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e92df5715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ΗΑΕ" sheetId="1" r:id="R4830ef7e74a446a3"/>
    <x:sheet xmlns:r="http://schemas.openxmlformats.org/officeDocument/2006/relationships" name="ΚΑΤΑΡ" sheetId="2" r:id="R0b20d475049c44f2"/>
    <x:sheet xmlns:r="http://schemas.openxmlformats.org/officeDocument/2006/relationships" name="ΟΜΑΝ" sheetId="3" r:id="R278f317663c1489d"/>
    <x:sheet xmlns:r="http://schemas.openxmlformats.org/officeDocument/2006/relationships" name="ΚΟΥΒΕΙΤ" sheetId="4" r:id="Rb73cdd3dce764443"/>
    <x:sheet xmlns:r="http://schemas.openxmlformats.org/officeDocument/2006/relationships" name="ΣΑΟΥΔΙΚΗ ΑΡΑΒΙΑ" sheetId="5" r:id="R79a60b135c964566"/>
    <x:sheet xmlns:r="http://schemas.openxmlformats.org/officeDocument/2006/relationships" name="ΜΠΑΧΡΕΙΝ" sheetId="6" r:id="Rc2ea510b42a544c3"/>
    <x:sheet xmlns:r="http://schemas.openxmlformats.org/officeDocument/2006/relationships" name="UAE" sheetId="7" r:id="Rde5eb40f904e43c3"/>
    <x:sheet xmlns:r="http://schemas.openxmlformats.org/officeDocument/2006/relationships" name="Qatar" sheetId="8" r:id="Rf2d801b8554c4ee4"/>
    <x:sheet xmlns:r="http://schemas.openxmlformats.org/officeDocument/2006/relationships" name="Oman" sheetId="9" r:id="R26f72ebae54f4543"/>
    <x:sheet xmlns:r="http://schemas.openxmlformats.org/officeDocument/2006/relationships" name="Kuwait" sheetId="10" r:id="R5d1c79704d884721"/>
    <x:sheet xmlns:r="http://schemas.openxmlformats.org/officeDocument/2006/relationships" name="KSA" sheetId="11" r:id="R92f91cb0c0024fa1"/>
    <x:sheet xmlns:r="http://schemas.openxmlformats.org/officeDocument/2006/relationships" name="Bahrain" sheetId="12" r:id="Ra1eef02fe65c4cf1"/>
    <x:sheet xmlns:r="http://schemas.openxmlformats.org/officeDocument/2006/relationships" name="UAE(ar)" sheetId="13" r:id="Rb41ebb7f4b3049f1"/>
    <x:sheet xmlns:r="http://schemas.openxmlformats.org/officeDocument/2006/relationships" name="Qatar(ar)" sheetId="14" r:id="R45a426a98e01491d"/>
    <x:sheet xmlns:r="http://schemas.openxmlformats.org/officeDocument/2006/relationships" name="Oman(ar)" sheetId="15" r:id="Ra0df6f029f174803"/>
    <x:sheet xmlns:r="http://schemas.openxmlformats.org/officeDocument/2006/relationships" name="Kuwait(ar)" sheetId="16" r:id="R77ec188c3fdc4bc9"/>
    <x:sheet xmlns:r="http://schemas.openxmlformats.org/officeDocument/2006/relationships" name="KSA(ar)" sheetId="17" r:id="R62f94b5787cd43d5"/>
    <x:sheet xmlns:r="http://schemas.openxmlformats.org/officeDocument/2006/relationships" name="Bahrain(ar)" sheetId="18" r:id="R4aa41d6672184b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#,##0.0"/>
  </x:numFmts>
  <x:fonts count="7">
    <x:font>
      <x:sz val="11"/>
      <x:name val="Carlito"/>
    </x:font>
    <x:font>
      <x:sz val="10"/>
      <x:color rgb="FF000000"/>
      <x:name val="Arial"/>
    </x:font>
    <x:font>
      <x:b/>
      <x:sz val="14"/>
      <x:color rgb="FF000000"/>
      <x:name val="Arial"/>
    </x:font>
    <x:font>
      <x:b/>
      <x:sz val="11"/>
      <x:color rgb="FF000000"/>
      <x:name val="Arial"/>
    </x:font>
    <x:font>
      <x:b/>
      <x:sz val="10"/>
      <x:color rgb="FFFFFFFF"/>
      <x:name val="Arial"/>
    </x:font>
    <x:font>
      <x:b/>
      <x:sz val="10"/>
      <x:color rgb="FF000000"/>
      <x:name val="Arial"/>
    </x:font>
    <x:font>
      <x:i/>
      <x:sz val="9"/>
      <x:color rgb="FF404040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FCC99"/>
      </x:patternFill>
    </x:fill>
    <x:fill>
      <x:patternFill patternType="solid">
        <x:fgColor rgb="FFC0C0C0"/>
      </x:patternFill>
    </x:fill>
    <x:fill>
      <x:patternFill patternType="solid">
        <x:fgColor rgb="FF333399"/>
      </x:patternFill>
    </x:fill>
    <x:fill>
      <x:patternFill patternType="solid">
        <x:fgColor rgb="FFFFFFFF"/>
      </x:patternFill>
    </x:fill>
    <x:fill>
      <x:patternFill patternType="solid">
        <x:fgColor rgb="FFE7E6E6"/>
      </x:patternFill>
    </x:fill>
    <x:fill>
      <x:patternFill patternType="solid">
        <x:fgColor rgb="FFF3F4F6"/>
      </x:patternFill>
    </x:fill>
  </x:fills>
  <x:borders count="8"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0" borderId="4" xfId="0" applyNumberFormat="1" applyFont="1" applyFill="1" applyBorder="1" applyAlignment="1">
      <x:alignment horizontal="left" vertical="center"/>
    </x:xf>
    <x:xf numFmtId="0" fontId="1" fillId="0" borderId="4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horizontal="left" vertical="center"/>
    </x:xf>
    <x:xf numFmtId="0" fontId="1" fillId="0" borderId="4" xfId="0" applyNumberFormat="1" applyFont="1" applyFill="1" applyBorder="1" applyAlignment="1">
      <x:alignment horizontal="center" vertical="center"/>
    </x:xf>
    <x:xf numFmtId="200" fontId="1" fillId="0" borderId="4" xfId="0" applyNumberFormat="1" applyFont="1" applyFill="1" applyBorder="1" applyAlignment="1">
      <x:alignment horizontal="center" vertical="center"/>
    </x:xf>
    <x:xf numFmtId="201" fontId="1" fillId="0" borderId="4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202" fontId="1" fillId="0" borderId="4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7" borderId="5" xfId="0" applyNumberFormat="1" applyFont="1" applyFill="1" applyBorder="1" applyAlignment="1">
      <x:alignment vertical="center"/>
    </x:xf>
    <x:xf numFmtId="0" fontId="6" fillId="7" borderId="6" xfId="0" applyNumberFormat="1" applyFont="1" applyFill="1" applyBorder="1" applyAlignment="1">
      <x:alignment vertical="center"/>
    </x:xf>
    <x:xf numFmtId="0" fontId="6" fillId="7" borderId="7" xfId="0" applyNumberFormat="1" applyFont="1" applyFill="1" applyBorder="1" applyAlignment="1">
      <x:alignment vertical="center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7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horizontal="left" vertical="center" wrapText="1"/>
    </x:xf>
    <x:xf numFmtId="0" fontId="6" fillId="7" borderId="6" xfId="0" applyNumberFormat="1" applyFont="1" applyFill="1" applyBorder="1" applyAlignment="1">
      <x:alignment horizontal="left" vertical="center" wrapText="1"/>
    </x:xf>
    <x:xf numFmtId="0" fontId="6" fillId="7" borderId="7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right" vertical="center" wrapText="1"/>
    </x:xf>
    <x:xf numFmtId="0" fontId="3" fillId="3" borderId="2" xfId="0" applyNumberFormat="1" applyFont="1" applyFill="1" applyBorder="1" applyAlignment="1">
      <x:alignment horizontal="right" vertical="center" wrapText="1"/>
    </x:xf>
    <x:xf numFmtId="0" fontId="3" fillId="3" borderId="3" xfId="0" applyNumberFormat="1" applyFont="1" applyFill="1" applyBorder="1" applyAlignment="1">
      <x:alignment horizontal="right" vertical="center" wrapText="1"/>
    </x:xf>
    <x:xf numFmtId="0" fontId="4" fillId="4" borderId="4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/>
    </x:xf>
    <x:xf numFmtId="0" fontId="1" fillId="0" borderId="4" xfId="0" applyNumberFormat="1" applyFont="1" applyFill="1" applyBorder="1" applyAlignment="1">
      <x:alignment horizontal="right" vertical="center"/>
    </x:xf>
    <x:xf numFmtId="0" fontId="5" fillId="0" borderId="4" xfId="0" applyNumberFormat="1" applyFont="1" applyFill="1" applyBorder="1" applyAlignment="1">
      <x:alignment horizontal="right" vertical="center"/>
    </x:xf>
    <x:xf numFmtId="0" fontId="6" fillId="5" borderId="0" xfId="0" applyNumberFormat="1" applyFont="1" applyFill="1" applyBorder="1" applyAlignment="1">
      <x:alignment horizontal="right" vertical="center" wrapText="1"/>
    </x:xf>
    <x:xf numFmtId="0" fontId="5" fillId="6" borderId="4" xfId="0" applyNumberFormat="1" applyFont="1" applyFill="1" applyBorder="1" applyAlignment="1">
      <x:alignment horizontal="right" vertical="center" wrapText="1"/>
    </x:xf>
    <x:xf numFmtId="0" fontId="6" fillId="7" borderId="5" xfId="0" applyNumberFormat="1" applyFont="1" applyFill="1" applyBorder="1" applyAlignment="1">
      <x:alignment horizontal="right" vertical="center" wrapText="1"/>
    </x:xf>
    <x:xf numFmtId="0" fontId="6" fillId="7" borderId="6" xfId="0" applyNumberFormat="1" applyFont="1" applyFill="1" applyBorder="1" applyAlignment="1">
      <x:alignment horizontal="right" vertical="center" wrapText="1"/>
    </x:xf>
    <x:xf numFmtId="0" fontId="6" fillId="7" borderId="7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2675deb1b4ca4" /><Relationship Type="http://schemas.openxmlformats.org/officeDocument/2006/relationships/theme" Target="/xl/theme/theme1.xml" Id="R67248bb112d24d6d" /><Relationship Type="http://schemas.openxmlformats.org/officeDocument/2006/relationships/sharedStrings" Target="/xl/sharedStrings.xml" Id="R1a019dc2c28d4e1e" /><Relationship Type="http://schemas.openxmlformats.org/officeDocument/2006/relationships/worksheet" Target="/xl/worksheets/sheet1.xml" Id="R4830ef7e74a446a3" /><Relationship Type="http://schemas.openxmlformats.org/officeDocument/2006/relationships/worksheet" Target="/xl/worksheets/sheet2.xml" Id="R0b20d475049c44f2" /><Relationship Type="http://schemas.openxmlformats.org/officeDocument/2006/relationships/worksheet" Target="/xl/worksheets/sheet3.xml" Id="R278f317663c1489d" /><Relationship Type="http://schemas.openxmlformats.org/officeDocument/2006/relationships/worksheet" Target="/xl/worksheets/sheet4.xml" Id="Rb73cdd3dce764443" /><Relationship Type="http://schemas.openxmlformats.org/officeDocument/2006/relationships/worksheet" Target="/xl/worksheets/sheet5.xml" Id="R79a60b135c964566" /><Relationship Type="http://schemas.openxmlformats.org/officeDocument/2006/relationships/worksheet" Target="/xl/worksheets/sheet6.xml" Id="Rc2ea510b42a544c3" /><Relationship Type="http://schemas.openxmlformats.org/officeDocument/2006/relationships/worksheet" Target="/xl/worksheets/sheet7.xml" Id="Rde5eb40f904e43c3" /><Relationship Type="http://schemas.openxmlformats.org/officeDocument/2006/relationships/worksheet" Target="/xl/worksheets/sheet8.xml" Id="Rf2d801b8554c4ee4" /><Relationship Type="http://schemas.openxmlformats.org/officeDocument/2006/relationships/worksheet" Target="/xl/worksheets/sheet9.xml" Id="R26f72ebae54f4543" /><Relationship Type="http://schemas.openxmlformats.org/officeDocument/2006/relationships/worksheet" Target="/xl/worksheets/sheet10.xml" Id="R5d1c79704d884721" /><Relationship Type="http://schemas.openxmlformats.org/officeDocument/2006/relationships/worksheet" Target="/xl/worksheets/sheet11.xml" Id="R92f91cb0c0024fa1" /><Relationship Type="http://schemas.openxmlformats.org/officeDocument/2006/relationships/worksheet" Target="/xl/worksheets/sheet12.xml" Id="Ra1eef02fe65c4cf1" /><Relationship Type="http://schemas.openxmlformats.org/officeDocument/2006/relationships/worksheet" Target="/xl/worksheets/sheet13.xml" Id="Rb41ebb7f4b3049f1" /><Relationship Type="http://schemas.openxmlformats.org/officeDocument/2006/relationships/worksheet" Target="/xl/worksheets/sheet14.xml" Id="R45a426a98e01491d" /><Relationship Type="http://schemas.openxmlformats.org/officeDocument/2006/relationships/worksheet" Target="/xl/worksheets/sheet15.xml" Id="Ra0df6f029f174803" /><Relationship Type="http://schemas.openxmlformats.org/officeDocument/2006/relationships/worksheet" Target="/xl/worksheets/sheet16.xml" Id="R77ec188c3fdc4bc9" /><Relationship Type="http://schemas.openxmlformats.org/officeDocument/2006/relationships/worksheet" Target="/xl/worksheets/sheet17.xml" Id="R62f94b5787cd43d5" /><Relationship Type="http://schemas.openxmlformats.org/officeDocument/2006/relationships/worksheet" Target="/xl/worksheets/sheet18.xml" Id="R4aa41d6672184b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ΗΑΕ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10.260982</x:v>
      </x:c>
      <x:c r="C4" s="36" t="n">
        <x:v>12.523541</x:v>
      </x:c>
      <x:c r="D4" s="36" t="n">
        <x:v>14.917548</x:v>
      </x:c>
      <x:c r="E4" s="36" t="n">
        <x:v>16.518334</x:v>
      </x:c>
      <x:c r="F4" s="36" t="n">
        <x:v>18.93417</x:v>
      </x:c>
      <x:c r="G4" s="37" t="n">
        <x:f>IFERROR((F4-E4)/E4,"N/A")</x:f>
        <x:v>0.14625179512655467</x:v>
      </x:c>
    </x:row>
    <x:row r="5" ht="21" customHeight="1">
      <x:c r="A5" s="34" t="str">
        <x:v>Επανεξαγωγές</x:v>
      </x:c>
      <x:c r="B5" s="36" t="n">
        <x:v>10.308278</x:v>
      </x:c>
      <x:c r="C5" s="36" t="n">
        <x:v>149.637949</x:v>
      </x:c>
      <x:c r="D5" s="36" t="n">
        <x:v>18.601551</x:v>
      </x:c>
      <x:c r="E5" s="36" t="n">
        <x:v>41.333313</x:v>
      </x:c>
      <x:c r="F5" s="36" t="n">
        <x:v>22.510405</x:v>
      </x:c>
      <x:c r="G5" s="37" t="n">
        <x:f>IFERROR((F5-E5)/E5,"N/A")</x:f>
        <x:v>-0.45539315950792525</x:v>
      </x:c>
    </x:row>
    <x:row r="6" ht="21" customHeight="1">
      <x:c r="A6" s="34" t="str">
        <x:v>Συνολικές Εξαγωγές</x:v>
      </x:c>
      <x:c r="B6" s="36" t="n">
        <x:f>B4+B5</x:f>
        <x:v>20.56926</x:v>
      </x:c>
      <x:c r="C6" s="36" t="n">
        <x:f>C4+C5</x:f>
        <x:v>162.16149</x:v>
      </x:c>
      <x:c r="D6" s="36" t="n">
        <x:f>D4+D5</x:f>
        <x:v>33.519099</x:v>
      </x:c>
      <x:c r="E6" s="36" t="n">
        <x:f>E4+E5</x:f>
        <x:v>57.851647</x:v>
      </x:c>
      <x:c r="F6" s="36" t="n">
        <x:f>F4+F5</x:f>
        <x:v>41.444575</x:v>
      </x:c>
      <x:c r="G6" s="37" t="n">
        <x:f>IFERROR((F6-E6)/E6,"N/A")</x:f>
        <x:v>-0.2836059619875645</x:v>
      </x:c>
    </x:row>
    <x:row r="7" ht="21" customHeight="1">
      <x:c r="A7" s="34" t="str">
        <x:v>Συνολικές Εισαγωγές</x:v>
      </x:c>
      <x:c r="B7" s="36" t="n">
        <x:v>57.987142</x:v>
      </x:c>
      <x:c r="C7" s="36" t="n">
        <x:v>90.207801</x:v>
      </x:c>
      <x:c r="D7" s="36" t="n">
        <x:v>42.173377</x:v>
      </x:c>
      <x:c r="E7" s="36" t="n">
        <x:v>56.606888</x:v>
      </x:c>
      <x:c r="F7" s="36" t="n">
        <x:v>64.212078</x:v>
      </x:c>
      <x:c r="G7" s="37" t="n">
        <x:f>IFERROR((F7-E7)/E7,"N/A")</x:f>
        <x:v>0.13435096449746553</x:v>
      </x:c>
    </x:row>
    <x:row r="8" ht="21" customHeight="1">
      <x:c r="A8" s="34" t="str">
        <x:v>Συνολικό Εμπόριο</x:v>
      </x:c>
      <x:c r="B8" s="36" t="n">
        <x:f>B6+B7</x:f>
        <x:v>78.55640199999999</x:v>
      </x:c>
      <x:c r="C8" s="36" t="n">
        <x:f>C6+C7</x:f>
        <x:v>252.36929099999998</x:v>
      </x:c>
      <x:c r="D8" s="36" t="n">
        <x:f>D6+D7</x:f>
        <x:v>75.692476</x:v>
      </x:c>
      <x:c r="E8" s="36" t="n">
        <x:f>E6+E7</x:f>
        <x:v>114.458535</x:v>
      </x:c>
      <x:c r="F8" s="36" t="n">
        <x:f>F6+F7</x:f>
        <x:v>105.656653</x:v>
      </x:c>
      <x:c r="G8" s="37" t="n">
        <x:f>IFERROR((F8-E8)/E8,"N/A")</x:f>
        <x:v>-0.07690018048894294</x:v>
      </x:c>
    </x:row>
    <x:row r="9" ht="21" customHeight="1">
      <x:c r="A9" s="34" t="str">
        <x:v>Εμπορικό Ισοζύγιο</x:v>
      </x:c>
      <x:c r="B9" s="36" t="n">
        <x:f>B6-B7</x:f>
        <x:v>-37.417882</x:v>
      </x:c>
      <x:c r="C9" s="36" t="n">
        <x:f>C6-C7</x:f>
        <x:v>71.95368899999998</x:v>
      </x:c>
      <x:c r="D9" s="36" t="n">
        <x:f>D6-D7</x:f>
        <x:v>-8.654278000000005</x:v>
      </x:c>
      <x:c r="E9" s="36" t="n">
        <x:f>E6-E7</x:f>
        <x:v>1.244759000000002</x:v>
      </x:c>
      <x:c r="F9" s="36" t="n">
        <x:f>F6-F7</x:f>
        <x:v>-22.767503000000005</x:v>
      </x:c>
      <x:c r="G9" s="35" t="str">
        <x:v>—</x:v>
      </x:c>
    </x:row>
    <x:row r="10" ht="34" customHeight="1">
      <x:c r="A10" s="41" t="str">
        <x:v>Κατάταξη 2025 (238 χώρες): 31η θέση στις εγχώριες εξαγωγές και 30η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str">
        <x:v>C</x:v>
      </x:c>
      <x:c r="C14" s="42" t="str">
        <x:v>C</x:v>
      </x:c>
      <x:c r="D14" s="42" t="n">
        <x:v>295.8</x:v>
      </x:c>
      <x:c r="E14" s="42" t="n">
        <x:v>491.8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Εισαγωγές Υπηρεσιών</x:v>
      </x:c>
      <x:c r="B15" s="42" t="n">
        <x:v>164.8</x:v>
      </x:c>
      <x:c r="C15" s="42" t="str">
        <x:v>C</x:v>
      </x:c>
      <x:c r="D15" s="42" t="n">
        <x:v>222.3</x:v>
      </x:c>
      <x:c r="E15" s="42" t="n">
        <x:v>280.3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2850.4</x:v>
      </x:c>
      <x:c r="C20" s="42" t="n">
        <x:v>-6400.8</x:v>
      </x:c>
      <x:c r="D20" s="42" t="n">
        <x:v>2784.7</x:v>
      </x:c>
      <x:c r="E20" s="42" t="n">
        <x:v>-8136.1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n">
        <x:v>-4.4</x:v>
      </x:c>
      <x:c r="C21" s="42" t="str">
        <x:v>C</x:v>
      </x:c>
      <x:c r="D21" s="42" t="n">
        <x:v>-89.2</x:v>
      </x:c>
      <x:c r="E21" s="42" t="n">
        <x:v>-990.9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Kuwait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3.552567</x:v>
      </x:c>
      <x:c r="C4" s="36" t="n">
        <x:v>2.880711</x:v>
      </x:c>
      <x:c r="D4" s="36" t="n">
        <x:v>5.842808</x:v>
      </x:c>
      <x:c r="E4" s="36" t="n">
        <x:v>2.739396</x:v>
      </x:c>
      <x:c r="F4" s="36" t="n">
        <x:v>2.628586</x:v>
      </x:c>
      <x:c r="G4" s="37" t="n">
        <x:f>IFERROR((F4-E4)/E4,"N/A")</x:f>
        <x:v>-0.04045052266996093</x:v>
      </x:c>
    </x:row>
    <x:row r="5" ht="21" customHeight="1">
      <x:c r="A5" s="34" t="str">
        <x:v>Re-exports</x:v>
      </x:c>
      <x:c r="B5" s="36" t="n">
        <x:v>1.396255</x:v>
      </x:c>
      <x:c r="C5" s="36" t="n">
        <x:v>1.074957</x:v>
      </x:c>
      <x:c r="D5" s="36" t="n">
        <x:v>2.087954</x:v>
      </x:c>
      <x:c r="E5" s="36" t="n">
        <x:v>2.018994</x:v>
      </x:c>
      <x:c r="F5" s="36" t="n">
        <x:v>2.219041</x:v>
      </x:c>
      <x:c r="G5" s="37" t="n">
        <x:f>IFERROR((F5-E5)/E5,"N/A")</x:f>
        <x:v>0.09908251337051999</x:v>
      </x:c>
    </x:row>
    <x:row r="6" ht="21" customHeight="1">
      <x:c r="A6" s="34" t="str">
        <x:v>Total Exports</x:v>
      </x:c>
      <x:c r="B6" s="36" t="n">
        <x:f>B4+B5</x:f>
        <x:v>4.948822</x:v>
      </x:c>
      <x:c r="C6" s="36" t="n">
        <x:f>C4+C5</x:f>
        <x:v>3.9556679999999997</x:v>
      </x:c>
      <x:c r="D6" s="36" t="n">
        <x:f>D4+D5</x:f>
        <x:v>7.930762</x:v>
      </x:c>
      <x:c r="E6" s="36" t="n">
        <x:f>E4+E5</x:f>
        <x:v>4.75839</x:v>
      </x:c>
      <x:c r="F6" s="36" t="n">
        <x:f>F4+F5</x:f>
        <x:v>4.847626999999999</x:v>
      </x:c>
      <x:c r="G6" s="37" t="n">
        <x:f>IFERROR((F6-E6)/E6,"N/A")</x:f>
        <x:v>0.018753612041047266</x:v>
      </x:c>
    </x:row>
    <x:row r="7" ht="21" customHeight="1">
      <x:c r="A7" s="34" t="str">
        <x:v>Total Imports</x:v>
      </x:c>
      <x:c r="B7" s="36" t="n">
        <x:v>1.339062</x:v>
      </x:c>
      <x:c r="C7" s="36" t="n">
        <x:v>2.070508</x:v>
      </x:c>
      <x:c r="D7" s="36" t="n">
        <x:v>2.130596</x:v>
      </x:c>
      <x:c r="E7" s="36" t="n">
        <x:v>1.848351</x:v>
      </x:c>
      <x:c r="F7" s="36" t="n">
        <x:v>46.905371</x:v>
      </x:c>
      <x:c r="G7" s="37" t="n">
        <x:f>IFERROR((F7-E7)/E7,"N/A")</x:f>
        <x:v>24.376874305800143</x:v>
      </x:c>
    </x:row>
    <x:row r="8" ht="21" customHeight="1">
      <x:c r="A8" s="34" t="str">
        <x:v>Total Trade</x:v>
      </x:c>
      <x:c r="B8" s="36" t="n">
        <x:f>B6+B7</x:f>
        <x:v>6.287884</x:v>
      </x:c>
      <x:c r="C8" s="36" t="n">
        <x:f>C6+C7</x:f>
        <x:v>6.0261759999999995</x:v>
      </x:c>
      <x:c r="D8" s="36" t="n">
        <x:f>D6+D7</x:f>
        <x:v>10.061358</x:v>
      </x:c>
      <x:c r="E8" s="36" t="n">
        <x:f>E6+E7</x:f>
        <x:v>6.606741</x:v>
      </x:c>
      <x:c r="F8" s="36" t="n">
        <x:f>F6+F7</x:f>
        <x:v>51.752998000000005</x:v>
      </x:c>
      <x:c r="G8" s="37" t="n">
        <x:f>IFERROR((F8-E8)/E8,"N/A")</x:f>
        <x:v>6.8333626216011805</x:v>
      </x:c>
    </x:row>
    <x:row r="9" ht="21" customHeight="1">
      <x:c r="A9" s="34" t="str">
        <x:v>Trade Balance</x:v>
      </x:c>
      <x:c r="B9" s="36" t="n">
        <x:f>B6-B7</x:f>
        <x:v>3.6097599999999996</x:v>
      </x:c>
      <x:c r="C9" s="36" t="n">
        <x:f>C6-C7</x:f>
        <x:v>1.88516</x:v>
      </x:c>
      <x:c r="D9" s="36" t="n">
        <x:f>D6-D7</x:f>
        <x:v>5.800165999999999</x:v>
      </x:c>
      <x:c r="E9" s="36" t="n">
        <x:f>E6-E7</x:f>
        <x:v>2.9100390000000003</x:v>
      </x:c>
      <x:c r="F9" s="36" t="n">
        <x:f>F6-F7</x:f>
        <x:v>-42.057744</x:v>
      </x:c>
      <x:c r="G9" s="35" t="str">
        <x:v>—</x:v>
      </x:c>
    </x:row>
    <x:row r="10" ht="34" customHeight="1">
      <x:c r="A10" s="41" t="str">
        <x:v>2025 ranking (238 countries): 68th for domestic exports and 37th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n">
        <x:v>1.8</x:v>
      </x:c>
      <x:c r="C14" s="42" t="n">
        <x:v>6.4</x:v>
      </x:c>
      <x:c r="D14" s="42" t="n">
        <x:v>7.3</x:v>
      </x:c>
      <x:c r="E14" s="42" t="n">
        <x:v>4.4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Imports of Services</x:v>
      </x:c>
      <x:c r="B15" s="42" t="n">
        <x:v>0.7</x:v>
      </x:c>
      <x:c r="C15" s="42" t="n">
        <x:v>1</x:v>
      </x:c>
      <x:c r="D15" s="42" t="n">
        <x:v>1.7</x:v>
      </x:c>
      <x:c r="E15" s="42" t="n">
        <x:v>2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n">
        <x:v>23.8</x:v>
      </x:c>
      <x:c r="D20" s="42" t="str">
        <x:v>C</x:v>
      </x:c>
      <x:c r="E20" s="42" t="n">
        <x:v>26.9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n">
        <x:v>10.8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Saudi Arabia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20.341972</x:v>
      </x:c>
      <x:c r="C4" s="36" t="n">
        <x:v>21.282828</x:v>
      </x:c>
      <x:c r="D4" s="36" t="n">
        <x:v>24.759937</x:v>
      </x:c>
      <x:c r="E4" s="36" t="n">
        <x:v>22.201781</x:v>
      </x:c>
      <x:c r="F4" s="36" t="n">
        <x:v>54.416806</x:v>
      </x:c>
      <x:c r="G4" s="37" t="n">
        <x:f>IFERROR((F4-E4)/E4,"N/A")</x:f>
        <x:v>1.4510108445804415</x:v>
      </x:c>
    </x:row>
    <x:row r="5" ht="21" customHeight="1">
      <x:c r="A5" s="34" t="str">
        <x:v>Re-exports</x:v>
      </x:c>
      <x:c r="B5" s="36" t="n">
        <x:v>1.267196</x:v>
      </x:c>
      <x:c r="C5" s="36" t="n">
        <x:v>2.200017</x:v>
      </x:c>
      <x:c r="D5" s="36" t="n">
        <x:v>2.316071</x:v>
      </x:c>
      <x:c r="E5" s="36" t="n">
        <x:v>2.710235</x:v>
      </x:c>
      <x:c r="F5" s="36" t="n">
        <x:v>2.652228</x:v>
      </x:c>
      <x:c r="G5" s="37" t="n">
        <x:f>IFERROR((F5-E5)/E5,"N/A")</x:f>
        <x:v>-0.021402941073375526</x:v>
      </x:c>
    </x:row>
    <x:row r="6" ht="21" customHeight="1">
      <x:c r="A6" s="34" t="str">
        <x:v>Total Exports</x:v>
      </x:c>
      <x:c r="B6" s="36" t="n">
        <x:f>B4+B5</x:f>
        <x:v>21.609167999999997</x:v>
      </x:c>
      <x:c r="C6" s="36" t="n">
        <x:f>C4+C5</x:f>
        <x:v>23.482844999999998</x:v>
      </x:c>
      <x:c r="D6" s="36" t="n">
        <x:f>D4+D5</x:f>
        <x:v>27.076008</x:v>
      </x:c>
      <x:c r="E6" s="36" t="n">
        <x:f>E4+E5</x:f>
        <x:v>24.912016</x:v>
      </x:c>
      <x:c r="F6" s="36" t="n">
        <x:f>F4+F5</x:f>
        <x:v>57.069034</x:v>
      </x:c>
      <x:c r="G6" s="37" t="n">
        <x:f>IFERROR((F6-E6)/E6,"N/A")</x:f>
        <x:v>1.2908235929199787</x:v>
      </x:c>
    </x:row>
    <x:row r="7" ht="21" customHeight="1">
      <x:c r="A7" s="34" t="str">
        <x:v>Total Imports</x:v>
      </x:c>
      <x:c r="B7" s="36" t="n">
        <x:v>40.711929</x:v>
      </x:c>
      <x:c r="C7" s="36" t="n">
        <x:v>12.656732</x:v>
      </x:c>
      <x:c r="D7" s="36" t="n">
        <x:v>65.361996</x:v>
      </x:c>
      <x:c r="E7" s="36" t="n">
        <x:v>115.080862</x:v>
      </x:c>
      <x:c r="F7" s="36" t="n">
        <x:v>674.185338</x:v>
      </x:c>
      <x:c r="G7" s="37" t="n">
        <x:f>IFERROR((F7-E7)/E7,"N/A")</x:f>
        <x:v>4.858361905561674</x:v>
      </x:c>
    </x:row>
    <x:row r="8" ht="21" customHeight="1">
      <x:c r="A8" s="34" t="str">
        <x:v>Total Trade</x:v>
      </x:c>
      <x:c r="B8" s="36" t="n">
        <x:f>B6+B7</x:f>
        <x:v>62.321096999999995</x:v>
      </x:c>
      <x:c r="C8" s="36" t="n">
        <x:f>C6+C7</x:f>
        <x:v>36.139576999999996</x:v>
      </x:c>
      <x:c r="D8" s="36" t="n">
        <x:f>D6+D7</x:f>
        <x:v>92.438004</x:v>
      </x:c>
      <x:c r="E8" s="36" t="n">
        <x:f>E6+E7</x:f>
        <x:v>139.992878</x:v>
      </x:c>
      <x:c r="F8" s="36" t="n">
        <x:f>F6+F7</x:f>
        <x:v>731.254372</x:v>
      </x:c>
      <x:c r="G8" s="37" t="n">
        <x:f>IFERROR((F8-E8)/E8,"N/A")</x:f>
        <x:v>4.223511241764742</x:v>
      </x:c>
    </x:row>
    <x:row r="9" ht="21" customHeight="1">
      <x:c r="A9" s="34" t="str">
        <x:v>Trade Balance</x:v>
      </x:c>
      <x:c r="B9" s="36" t="n">
        <x:f>B6-B7</x:f>
        <x:v>-19.102761</x:v>
      </x:c>
      <x:c r="C9" s="36" t="n">
        <x:f>C6-C7</x:f>
        <x:v>10.826112999999998</x:v>
      </x:c>
      <x:c r="D9" s="36" t="n">
        <x:f>D6-D7</x:f>
        <x:v>-38.285988</x:v>
      </x:c>
      <x:c r="E9" s="36" t="n">
        <x:f>E6-E7</x:f>
        <x:v>-90.168846</x:v>
      </x:c>
      <x:c r="F9" s="36" t="n">
        <x:f>F6-F7</x:f>
        <x:v>-617.116304</x:v>
      </x:c>
      <x:c r="G9" s="35" t="str">
        <x:v>—</x:v>
      </x:c>
    </x:row>
    <x:row r="10" ht="34" customHeight="1">
      <x:c r="A10" s="41" t="str">
        <x:v>2025 ranking (238 countries): 12th for domestic exports and 5th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n">
        <x:v>7.6</x:v>
      </x:c>
      <x:c r="C14" s="42" t="n">
        <x:v>28.6</x:v>
      </x:c>
      <x:c r="D14" s="42" t="n">
        <x:v>13.7</x:v>
      </x:c>
      <x:c r="E14" s="42" t="n">
        <x:v>24.5</x:v>
      </x:c>
      <x:c r="F14" s="42" t="n">
        <x:v>13.7</x:v>
      </x:c>
      <x:c r="G14" s="37" t="n">
        <x:f>IFERROR((F14-E14)/E14,"N/A")</x:f>
        <x:v>-0.44081632653061226</x:v>
      </x:c>
    </x:row>
    <x:row r="15" ht="21" customHeight="1">
      <x:c r="A15" s="34" t="str">
        <x:v>Imports of Services</x:v>
      </x:c>
      <x:c r="B15" s="42" t="n">
        <x:v>6.8</x:v>
      </x:c>
      <x:c r="C15" s="42" t="n">
        <x:v>3.2</x:v>
      </x:c>
      <x:c r="D15" s="42" t="n">
        <x:v>4.7</x:v>
      </x:c>
      <x:c r="E15" s="42" t="n">
        <x:v>14.9</x:v>
      </x:c>
      <x:c r="F15" s="42" t="n">
        <x:v>45.6</x:v>
      </x:c>
      <x:c r="G15" s="37" t="n">
        <x:f>IFERROR((F15-E15)/E15,"N/A")</x:f>
        <x:v>2.0604026845637584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165.2</x:v>
      </x:c>
      <x:c r="C20" s="42" t="n">
        <x:v>218.6</x:v>
      </x:c>
      <x:c r="D20" s="42" t="n">
        <x:v>174.5</x:v>
      </x:c>
      <x:c r="E20" s="42" t="n">
        <x:v>208.4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n">
        <x:v>27</x:v>
      </x:c>
      <x:c r="C21" s="42" t="str">
        <x:v>C</x:v>
      </x:c>
      <x:c r="D21" s="42" t="n">
        <x:v>6.5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Bahrain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2.707197</x:v>
      </x:c>
      <x:c r="C4" s="36" t="n">
        <x:v>3.646236</x:v>
      </x:c>
      <x:c r="D4" s="36" t="n">
        <x:v>3.159544</x:v>
      </x:c>
      <x:c r="E4" s="36" t="n">
        <x:v>3.46154</x:v>
      </x:c>
      <x:c r="F4" s="36" t="n">
        <x:v>2.896794</x:v>
      </x:c>
      <x:c r="G4" s="37" t="n">
        <x:f>IFERROR((F4-E4)/E4,"N/A")</x:f>
        <x:v>-0.16314877193387914</x:v>
      </x:c>
    </x:row>
    <x:row r="5" ht="21" customHeight="1">
      <x:c r="A5" s="34" t="str">
        <x:v>Re-exports</x:v>
      </x:c>
      <x:c r="B5" s="36" t="n">
        <x:v>1.665987</x:v>
      </x:c>
      <x:c r="C5" s="36" t="n">
        <x:v>1.335623</x:v>
      </x:c>
      <x:c r="D5" s="36" t="n">
        <x:v>1.424948</x:v>
      </x:c>
      <x:c r="E5" s="36" t="n">
        <x:v>1.7457</x:v>
      </x:c>
      <x:c r="F5" s="36" t="n">
        <x:v>1.979627</x:v>
      </x:c>
      <x:c r="G5" s="37" t="n">
        <x:f>IFERROR((F5-E5)/E5,"N/A")</x:f>
        <x:v>0.13400183307555708</x:v>
      </x:c>
    </x:row>
    <x:row r="6" ht="21" customHeight="1">
      <x:c r="A6" s="34" t="str">
        <x:v>Total Exports</x:v>
      </x:c>
      <x:c r="B6" s="36" t="n">
        <x:f>B4+B5</x:f>
        <x:v>4.373184</x:v>
      </x:c>
      <x:c r="C6" s="36" t="n">
        <x:f>C4+C5</x:f>
        <x:v>4.981859</x:v>
      </x:c>
      <x:c r="D6" s="36" t="n">
        <x:f>D4+D5</x:f>
        <x:v>4.584492</x:v>
      </x:c>
      <x:c r="E6" s="36" t="n">
        <x:f>E4+E5</x:f>
        <x:v>5.20724</x:v>
      </x:c>
      <x:c r="F6" s="36" t="n">
        <x:f>F4+F5</x:f>
        <x:v>4.876421</x:v>
      </x:c>
      <x:c r="G6" s="37" t="n">
        <x:f>IFERROR((F6-E6)/E6,"N/A")</x:f>
        <x:v>-0.0635305843402647</x:v>
      </x:c>
    </x:row>
    <x:row r="7" ht="21" customHeight="1">
      <x:c r="A7" s="34" t="str">
        <x:v>Total Imports</x:v>
      </x:c>
      <x:c r="B7" s="36" t="n">
        <x:v>0.451971</x:v>
      </x:c>
      <x:c r="C7" s="36" t="n">
        <x:v>0.68239</x:v>
      </x:c>
      <x:c r="D7" s="36" t="n">
        <x:v>0.954109</x:v>
      </x:c>
      <x:c r="E7" s="36" t="n">
        <x:v>0.5237</x:v>
      </x:c>
      <x:c r="F7" s="36" t="n">
        <x:v>0.453778</x:v>
      </x:c>
      <x:c r="G7" s="37" t="n">
        <x:f>IFERROR((F7-E7)/E7,"N/A")</x:f>
        <x:v>-0.13351537139583738</x:v>
      </x:c>
    </x:row>
    <x:row r="8" ht="21" customHeight="1">
      <x:c r="A8" s="34" t="str">
        <x:v>Total Trade</x:v>
      </x:c>
      <x:c r="B8" s="36" t="n">
        <x:f>B6+B7</x:f>
        <x:v>4.8251550000000005</x:v>
      </x:c>
      <x:c r="C8" s="36" t="n">
        <x:f>C6+C7</x:f>
        <x:v>5.664249</x:v>
      </x:c>
      <x:c r="D8" s="36" t="n">
        <x:f>D6+D7</x:f>
        <x:v>5.538601</x:v>
      </x:c>
      <x:c r="E8" s="36" t="n">
        <x:f>E6+E7</x:f>
        <x:v>5.7309399999999995</x:v>
      </x:c>
      <x:c r="F8" s="36" t="n">
        <x:f>F6+F7</x:f>
        <x:v>5.3301989999999995</x:v>
      </x:c>
      <x:c r="G8" s="37" t="n">
        <x:f>IFERROR((F8-E8)/E8,"N/A")</x:f>
        <x:v>-0.06992587603429805</x:v>
      </x:c>
    </x:row>
    <x:row r="9" ht="21" customHeight="1">
      <x:c r="A9" s="34" t="str">
        <x:v>Trade Balance</x:v>
      </x:c>
      <x:c r="B9" s="36" t="n">
        <x:f>B6-B7</x:f>
        <x:v>3.9212130000000003</x:v>
      </x:c>
      <x:c r="C9" s="36" t="n">
        <x:f>C6-C7</x:f>
        <x:v>4.299469</x:v>
      </x:c>
      <x:c r="D9" s="36" t="n">
        <x:f>D6-D7</x:f>
        <x:v>3.630383</x:v>
      </x:c>
      <x:c r="E9" s="36" t="n">
        <x:f>E6-E7</x:f>
        <x:v>4.68354</x:v>
      </x:c>
      <x:c r="F9" s="36" t="n">
        <x:f>F6-F7</x:f>
        <x:v>4.422643</x:v>
      </x:c>
      <x:c r="G9" s="35" t="str">
        <x:v>—</x:v>
      </x:c>
    </x:row>
    <x:row r="10" ht="34" customHeight="1">
      <x:c r="A10" s="41" t="str">
        <x:v>2025 ranking (238 countries): 66th for domestic exports and 112th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n">
        <x:v>2.1</x:v>
      </x:c>
      <x:c r="C14" s="42" t="n">
        <x:v>4.4</x:v>
      </x:c>
      <x:c r="D14" s="42" t="n">
        <x:v>5.3</x:v>
      </x:c>
      <x:c r="E14" s="42" t="n">
        <x:v>4.5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Imports of Services</x:v>
      </x:c>
      <x:c r="B15" s="42" t="n">
        <x:v>0.5</x:v>
      </x:c>
      <x:c r="C15" s="42" t="n">
        <x:v>3.5</x:v>
      </x:c>
      <x:c r="D15" s="42" t="n">
        <x:v>2</x:v>
      </x:c>
      <x:c r="E15" s="42" t="n">
        <x:v>2.1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1.5</x:v>
      </x:c>
      <x:c r="C20" s="42" t="n">
        <x:v>22.6</x:v>
      </x:c>
      <x:c r="D20" s="42" t="n">
        <x:v>3.4</x:v>
      </x:c>
      <x:c r="E20" s="42" t="n">
        <x:v>24.9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n">
        <x:v>3.4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الإمارات العربية المتحدة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10.260982</x:v>
      </x:c>
      <x:c r="C4" s="36" t="n">
        <x:v>12.523541</x:v>
      </x:c>
      <x:c r="D4" s="36" t="n">
        <x:v>14.917548</x:v>
      </x:c>
      <x:c r="E4" s="36" t="n">
        <x:v>16.518334</x:v>
      </x:c>
      <x:c r="F4" s="36" t="n">
        <x:v>18.93417</x:v>
      </x:c>
      <x:c r="G4" s="37" t="n">
        <x:f>IFERROR((F4-E4)/E4,"غير متاح")</x:f>
        <x:v>0.14625179512655467</x:v>
      </x:c>
    </x:row>
    <x:row r="5" ht="21" customHeight="1">
      <x:c r="A5" s="67" t="str">
        <x:v>إعادة التصدير</x:v>
      </x:c>
      <x:c r="B5" s="36" t="n">
        <x:v>10.308278</x:v>
      </x:c>
      <x:c r="C5" s="36" t="n">
        <x:v>149.637949</x:v>
      </x:c>
      <x:c r="D5" s="36" t="n">
        <x:v>18.601551</x:v>
      </x:c>
      <x:c r="E5" s="36" t="n">
        <x:v>41.333313</x:v>
      </x:c>
      <x:c r="F5" s="36" t="n">
        <x:v>22.510405</x:v>
      </x:c>
      <x:c r="G5" s="37" t="n">
        <x:f>IFERROR((F5-E5)/E5,"غير متاح")</x:f>
        <x:v>-0.45539315950792525</x:v>
      </x:c>
    </x:row>
    <x:row r="6" ht="21" customHeight="1">
      <x:c r="A6" s="67" t="str">
        <x:v>إجمالي الصادرات</x:v>
      </x:c>
      <x:c r="B6" s="36" t="n">
        <x:f>B4+B5</x:f>
        <x:v>20.56926</x:v>
      </x:c>
      <x:c r="C6" s="36" t="n">
        <x:f>C4+C5</x:f>
        <x:v>162.16149</x:v>
      </x:c>
      <x:c r="D6" s="36" t="n">
        <x:f>D4+D5</x:f>
        <x:v>33.519099</x:v>
      </x:c>
      <x:c r="E6" s="36" t="n">
        <x:f>E4+E5</x:f>
        <x:v>57.851647</x:v>
      </x:c>
      <x:c r="F6" s="36" t="n">
        <x:f>F4+F5</x:f>
        <x:v>41.444575</x:v>
      </x:c>
      <x:c r="G6" s="37" t="n">
        <x:f>IFERROR((F6-E6)/E6,"غير متاح")</x:f>
        <x:v>-0.2836059619875645</x:v>
      </x:c>
    </x:row>
    <x:row r="7" ht="21" customHeight="1">
      <x:c r="A7" s="67" t="str">
        <x:v>إجمالي الواردات</x:v>
      </x:c>
      <x:c r="B7" s="36" t="n">
        <x:v>57.987142</x:v>
      </x:c>
      <x:c r="C7" s="36" t="n">
        <x:v>90.207801</x:v>
      </x:c>
      <x:c r="D7" s="36" t="n">
        <x:v>42.173377</x:v>
      </x:c>
      <x:c r="E7" s="36" t="n">
        <x:v>56.606888</x:v>
      </x:c>
      <x:c r="F7" s="36" t="n">
        <x:v>64.212078</x:v>
      </x:c>
      <x:c r="G7" s="37" t="n">
        <x:f>IFERROR((F7-E7)/E7,"غير متاح")</x:f>
        <x:v>0.13435096449746553</x:v>
      </x:c>
    </x:row>
    <x:row r="8" ht="21" customHeight="1">
      <x:c r="A8" s="67" t="str">
        <x:v>إجمالي التجارة</x:v>
      </x:c>
      <x:c r="B8" s="36" t="n">
        <x:f>B6+B7</x:f>
        <x:v>78.55640199999999</x:v>
      </x:c>
      <x:c r="C8" s="36" t="n">
        <x:f>C6+C7</x:f>
        <x:v>252.36929099999998</x:v>
      </x:c>
      <x:c r="D8" s="36" t="n">
        <x:f>D6+D7</x:f>
        <x:v>75.692476</x:v>
      </x:c>
      <x:c r="E8" s="36" t="n">
        <x:f>E6+E7</x:f>
        <x:v>114.458535</x:v>
      </x:c>
      <x:c r="F8" s="36" t="n">
        <x:f>F6+F7</x:f>
        <x:v>105.656653</x:v>
      </x:c>
      <x:c r="G8" s="37" t="n">
        <x:f>IFERROR((F8-E8)/E8,"غير متاح")</x:f>
        <x:v>-0.07690018048894294</x:v>
      </x:c>
    </x:row>
    <x:row r="9" ht="21" customHeight="1">
      <x:c r="A9" s="67" t="str">
        <x:v>الميزان التجاري</x:v>
      </x:c>
      <x:c r="B9" s="36" t="n">
        <x:f>B6-B7</x:f>
        <x:v>-37.417882</x:v>
      </x:c>
      <x:c r="C9" s="36" t="n">
        <x:f>C6-C7</x:f>
        <x:v>71.95368899999998</x:v>
      </x:c>
      <x:c r="D9" s="36" t="n">
        <x:f>D6-D7</x:f>
        <x:v>-8.654278000000005</x:v>
      </x:c>
      <x:c r="E9" s="36" t="n">
        <x:f>E6-E7</x:f>
        <x:v>1.244759000000002</x:v>
      </x:c>
      <x:c r="F9" s="36" t="n">
        <x:f>F6-F7</x:f>
        <x:v>-22.767503000000005</x:v>
      </x:c>
      <x:c r="G9" s="35" t="str">
        <x:v>—</x:v>
      </x:c>
    </x:row>
    <x:row r="10" ht="34" customHeight="1">
      <x:c r="A10" s="68" t="str">
        <x:v>ترتيب 2025 (238 دولة): المرتبة 31 في الصادرات المحلية والمرتبة 30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str">
        <x:v>C</x:v>
      </x:c>
      <x:c r="C14" s="42" t="str">
        <x:v>C</x:v>
      </x:c>
      <x:c r="D14" s="42" t="n">
        <x:v>295.8</x:v>
      </x:c>
      <x:c r="E14" s="42" t="n">
        <x:v>491.8</x:v>
      </x:c>
      <x:c r="F14" s="42" t="str">
        <x:v>غير متاح</x:v>
      </x:c>
      <x:c r="G14" s="37" t="str">
        <x:f>IFERROR((F14-E14)/E14,"غير متاح")</x:f>
        <x:v>غير متاح</x:v>
      </x:c>
    </x:row>
    <x:row r="15" ht="21" customHeight="1">
      <x:c r="A15" s="67" t="str">
        <x:v>واردات الخدمات</x:v>
      </x:c>
      <x:c r="B15" s="42" t="n">
        <x:v>164.8</x:v>
      </x:c>
      <x:c r="C15" s="42" t="str">
        <x:v>C</x:v>
      </x:c>
      <x:c r="D15" s="42" t="n">
        <x:v>222.3</x:v>
      </x:c>
      <x:c r="E15" s="42" t="n">
        <x:v>280.3</x:v>
      </x:c>
      <x:c r="F15" s="42" t="str">
        <x:v>غير متاح</x:v>
      </x:c>
      <x:c r="G15" s="37" t="str">
        <x:f>IFERROR((F15-E15)/E15,"غير متاح")</x:f>
        <x:v>غير متاح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n">
        <x:v>2850.4</x:v>
      </x:c>
      <x:c r="C20" s="42" t="n">
        <x:v>-6400.8</x:v>
      </x:c>
      <x:c r="D20" s="42" t="n">
        <x:v>2784.7</x:v>
      </x:c>
      <x:c r="E20" s="42" t="n">
        <x:v>-8136.1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n">
        <x:v>-4.4</x:v>
      </x:c>
      <x:c r="C21" s="42" t="str">
        <x:v>C</x:v>
      </x:c>
      <x:c r="D21" s="42" t="n">
        <x:v>-89.2</x:v>
      </x:c>
      <x:c r="E21" s="42" t="n">
        <x:v>-990.9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قطر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3.340074</x:v>
      </x:c>
      <x:c r="C4" s="36" t="n">
        <x:v>4.367349</x:v>
      </x:c>
      <x:c r="D4" s="36" t="n">
        <x:v>4.052459</x:v>
      </x:c>
      <x:c r="E4" s="36" t="n">
        <x:v>4.458745</x:v>
      </x:c>
      <x:c r="F4" s="36" t="n">
        <x:v>4.710207</x:v>
      </x:c>
      <x:c r="G4" s="37" t="n">
        <x:f>IFERROR((F4-E4)/E4,"غير متاح")</x:f>
        <x:v>0.05639748404539824</x:v>
      </x:c>
    </x:row>
    <x:row r="5" ht="21" customHeight="1">
      <x:c r="A5" s="67" t="str">
        <x:v>إعادة التصدير</x:v>
      </x:c>
      <x:c r="B5" s="36" t="n">
        <x:v>2.44939</x:v>
      </x:c>
      <x:c r="C5" s="36" t="n">
        <x:v>2.997681</x:v>
      </x:c>
      <x:c r="D5" s="36" t="n">
        <x:v>3.379268</x:v>
      </x:c>
      <x:c r="E5" s="36" t="n">
        <x:v>5.789014</x:v>
      </x:c>
      <x:c r="F5" s="36" t="n">
        <x:v>5.52053</x:v>
      </x:c>
      <x:c r="G5" s="37" t="n">
        <x:f>IFERROR((F5-E5)/E5,"غير متاح")</x:f>
        <x:v>-0.046378191519315715</x:v>
      </x:c>
    </x:row>
    <x:row r="6" ht="21" customHeight="1">
      <x:c r="A6" s="67" t="str">
        <x:v>إجمالي الصادرات</x:v>
      </x:c>
      <x:c r="B6" s="36" t="n">
        <x:f>B4+B5</x:f>
        <x:v>5.789464000000001</x:v>
      </x:c>
      <x:c r="C6" s="36" t="n">
        <x:f>C4+C5</x:f>
        <x:v>7.36503</x:v>
      </x:c>
      <x:c r="D6" s="36" t="n">
        <x:f>D4+D5</x:f>
        <x:v>7.431727</x:v>
      </x:c>
      <x:c r="E6" s="36" t="n">
        <x:f>E4+E5</x:f>
        <x:v>10.247759</x:v>
      </x:c>
      <x:c r="F6" s="36" t="n">
        <x:f>F4+F5</x:f>
        <x:v>10.230737</x:v>
      </x:c>
      <x:c r="G6" s="37" t="n">
        <x:f>IFERROR((F6-E6)/E6,"غير متاح")</x:f>
        <x:v>-0.0016610460882228748</x:v>
      </x:c>
    </x:row>
    <x:row r="7" ht="21" customHeight="1">
      <x:c r="A7" s="67" t="str">
        <x:v>إجمالي الواردات</x:v>
      </x:c>
      <x:c r="B7" s="36" t="n">
        <x:v>0.691075</x:v>
      </x:c>
      <x:c r="C7" s="36" t="n">
        <x:v>0.787153</x:v>
      </x:c>
      <x:c r="D7" s="36" t="n">
        <x:v>41.77105</x:v>
      </x:c>
      <x:c r="E7" s="36" t="n">
        <x:v>3.830741</x:v>
      </x:c>
      <x:c r="F7" s="36" t="n">
        <x:v>0.918589</x:v>
      </x:c>
      <x:c r="G7" s="37" t="n">
        <x:f>IFERROR((F7-E7)/E7,"غير متاح")</x:f>
        <x:v>-0.7602059236059029</x:v>
      </x:c>
    </x:row>
    <x:row r="8" ht="21" customHeight="1">
      <x:c r="A8" s="67" t="str">
        <x:v>إجمالي التجارة</x:v>
      </x:c>
      <x:c r="B8" s="36" t="n">
        <x:f>B6+B7</x:f>
        <x:v>6.480539</x:v>
      </x:c>
      <x:c r="C8" s="36" t="n">
        <x:f>C6+C7</x:f>
        <x:v>8.152183</x:v>
      </x:c>
      <x:c r="D8" s="36" t="n">
        <x:f>D6+D7</x:f>
        <x:v>49.202777000000005</x:v>
      </x:c>
      <x:c r="E8" s="36" t="n">
        <x:f>E6+E7</x:f>
        <x:v>14.0785</x:v>
      </x:c>
      <x:c r="F8" s="36" t="n">
        <x:f>F6+F7</x:f>
        <x:v>11.149326</x:v>
      </x:c>
      <x:c r="G8" s="37" t="n">
        <x:f>IFERROR((F8-E8)/E8,"غير متاح")</x:f>
        <x:v>-0.2080600916290798</x:v>
      </x:c>
    </x:row>
    <x:row r="9" ht="21" customHeight="1">
      <x:c r="A9" s="67" t="str">
        <x:v>الميزان التجاري</x:v>
      </x:c>
      <x:c r="B9" s="36" t="n">
        <x:f>B6-B7</x:f>
        <x:v>5.098389000000001</x:v>
      </x:c>
      <x:c r="C9" s="36" t="n">
        <x:f>C6-C7</x:f>
        <x:v>6.577877</x:v>
      </x:c>
      <x:c r="D9" s="36" t="n">
        <x:f>D6-D7</x:f>
        <x:v>-34.339323</x:v>
      </x:c>
      <x:c r="E9" s="36" t="n">
        <x:f>E6-E7</x:f>
        <x:v>6.4170180000000006</x:v>
      </x:c>
      <x:c r="F9" s="36" t="n">
        <x:f>F6-F7</x:f>
        <x:v>9.312147999999999</x:v>
      </x:c>
      <x:c r="G9" s="35" t="str">
        <x:v>—</x:v>
      </x:c>
    </x:row>
    <x:row r="10" ht="34" customHeight="1">
      <x:c r="A10" s="68" t="str">
        <x:v>ترتيب 2025 (238 دولة): المرتبة 55 في الصادرات المحلية والمرتبة 100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n">
        <x:v>3.4</x:v>
      </x:c>
      <x:c r="C14" s="42" t="n">
        <x:v>6.8</x:v>
      </x:c>
      <x:c r="D14" s="42" t="n">
        <x:v>7</x:v>
      </x:c>
      <x:c r="E14" s="42" t="n">
        <x:v>5.3</x:v>
      </x:c>
      <x:c r="F14" s="42" t="str">
        <x:v>غير متاح</x:v>
      </x:c>
      <x:c r="G14" s="37" t="str">
        <x:f>IFERROR((F14-E14)/E14,"غير متاح")</x:f>
        <x:v>غير متاح</x:v>
      </x:c>
    </x:row>
    <x:row r="15" ht="21" customHeight="1">
      <x:c r="A15" s="67" t="str">
        <x:v>واردات الخدمات</x:v>
      </x:c>
      <x:c r="B15" s="42" t="n">
        <x:v>1.2</x:v>
      </x:c>
      <x:c r="C15" s="42" t="n">
        <x:v>3.9</x:v>
      </x:c>
      <x:c r="D15" s="42" t="n">
        <x:v>2.8</x:v>
      </x:c>
      <x:c r="E15" s="42" t="n">
        <x:v>3.4</x:v>
      </x:c>
      <x:c r="F15" s="42" t="str">
        <x:v>غير متاح</x:v>
      </x:c>
      <x:c r="G15" s="37" t="str">
        <x:f>IFERROR((F15-E15)/E15,"غير متاح")</x:f>
        <x:v>غير متاح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str">
        <x:v>C</x:v>
      </x:c>
      <x:c r="C20" s="42" t="str">
        <x:v>C</x:v>
      </x:c>
      <x:c r="D20" s="42" t="str">
        <x:v>C</x:v>
      </x:c>
      <x:c r="E20" s="42" t="str">
        <x:v>C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str">
        <x:v>C</x:v>
      </x:c>
      <x:c r="C21" s="42" t="str">
        <x:v>C</x:v>
      </x:c>
      <x:c r="D21" s="42" t="str">
        <x:v>C</x:v>
      </x:c>
      <x:c r="E21" s="42" t="str">
        <x:v>C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عُمان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3.186038</x:v>
      </x:c>
      <x:c r="C4" s="36" t="n">
        <x:v>6.064506</x:v>
      </x:c>
      <x:c r="D4" s="36" t="n">
        <x:v>6.093901</x:v>
      </x:c>
      <x:c r="E4" s="36" t="n">
        <x:v>8.337446</x:v>
      </x:c>
      <x:c r="F4" s="36" t="n">
        <x:v>4.996606</x:v>
      </x:c>
      <x:c r="G4" s="37" t="n">
        <x:f>IFERROR((F4-E4)/E4,"غير متاح")</x:f>
        <x:v>-0.4007030450332152</x:v>
      </x:c>
    </x:row>
    <x:row r="5" ht="21" customHeight="1">
      <x:c r="A5" s="67" t="str">
        <x:v>إعادة التصدير</x:v>
      </x:c>
      <x:c r="B5" s="36" t="n">
        <x:v>0.684256</x:v>
      </x:c>
      <x:c r="C5" s="36" t="n">
        <x:v>0.371624</x:v>
      </x:c>
      <x:c r="D5" s="36" t="n">
        <x:v>1.189108</x:v>
      </x:c>
      <x:c r="E5" s="36" t="n">
        <x:v>0.653803</x:v>
      </x:c>
      <x:c r="F5" s="36" t="n">
        <x:v>0.419879</x:v>
      </x:c>
      <x:c r="G5" s="37" t="n">
        <x:f>IFERROR((F5-E5)/E5,"غير متاح")</x:f>
        <x:v>-0.35778973176935563</x:v>
      </x:c>
    </x:row>
    <x:row r="6" ht="21" customHeight="1">
      <x:c r="A6" s="67" t="str">
        <x:v>إجمالي الصادرات</x:v>
      </x:c>
      <x:c r="B6" s="36" t="n">
        <x:f>B4+B5</x:f>
        <x:v>3.870294</x:v>
      </x:c>
      <x:c r="C6" s="36" t="n">
        <x:f>C4+C5</x:f>
        <x:v>6.4361299999999995</x:v>
      </x:c>
      <x:c r="D6" s="36" t="n">
        <x:f>D4+D5</x:f>
        <x:v>7.283009</x:v>
      </x:c>
      <x:c r="E6" s="36" t="n">
        <x:f>E4+E5</x:f>
        <x:v>8.991249</x:v>
      </x:c>
      <x:c r="F6" s="36" t="n">
        <x:f>F4+F5</x:f>
        <x:v>5.416485</x:v>
      </x:c>
      <x:c r="G6" s="37" t="n">
        <x:f>IFERROR((F6-E6)/E6,"غير متاح")</x:f>
        <x:v>-0.3975825827980073</x:v>
      </x:c>
    </x:row>
    <x:row r="7" ht="21" customHeight="1">
      <x:c r="A7" s="67" t="str">
        <x:v>إجمالي الواردات</x:v>
      </x:c>
      <x:c r="B7" s="36" t="n">
        <x:v>0.786889</x:v>
      </x:c>
      <x:c r="C7" s="36" t="n">
        <x:v>1.40567</x:v>
      </x:c>
      <x:c r="D7" s="36" t="n">
        <x:v>4.434608</x:v>
      </x:c>
      <x:c r="E7" s="36" t="n">
        <x:v>5.688788</x:v>
      </x:c>
      <x:c r="F7" s="36" t="n">
        <x:v>6.675415</x:v>
      </x:c>
      <x:c r="G7" s="37" t="n">
        <x:f>IFERROR((F7-E7)/E7,"غير متاح")</x:f>
        <x:v>0.1734336030803047</x:v>
      </x:c>
    </x:row>
    <x:row r="8" ht="21" customHeight="1">
      <x:c r="A8" s="67" t="str">
        <x:v>إجمالي التجارة</x:v>
      </x:c>
      <x:c r="B8" s="36" t="n">
        <x:f>B6+B7</x:f>
        <x:v>4.657183</x:v>
      </x:c>
      <x:c r="C8" s="36" t="n">
        <x:f>C6+C7</x:f>
        <x:v>7.841799999999999</x:v>
      </x:c>
      <x:c r="D8" s="36" t="n">
        <x:f>D6+D7</x:f>
        <x:v>11.717617</x:v>
      </x:c>
      <x:c r="E8" s="36" t="n">
        <x:f>E6+E7</x:f>
        <x:v>14.680036999999999</x:v>
      </x:c>
      <x:c r="F8" s="36" t="n">
        <x:f>F6+F7</x:f>
        <x:v>12.091899999999999</x:v>
      </x:c>
      <x:c r="G8" s="37" t="n">
        <x:f>IFERROR((F8-E8)/E8,"غير متاح")</x:f>
        <x:v>-0.17630316599338272</x:v>
      </x:c>
    </x:row>
    <x:row r="9" ht="21" customHeight="1">
      <x:c r="A9" s="67" t="str">
        <x:v>الميزان التجاري</x:v>
      </x:c>
      <x:c r="B9" s="36" t="n">
        <x:f>B6-B7</x:f>
        <x:v>3.083405</x:v>
      </x:c>
      <x:c r="C9" s="36" t="n">
        <x:f>C6-C7</x:f>
        <x:v>5.03046</x:v>
      </x:c>
      <x:c r="D9" s="36" t="n">
        <x:f>D6-D7</x:f>
        <x:v>2.848401</x:v>
      </x:c>
      <x:c r="E9" s="36" t="n">
        <x:f>E6-E7</x:f>
        <x:v>3.302461</x:v>
      </x:c>
      <x:c r="F9" s="36" t="n">
        <x:f>F6-F7</x:f>
        <x:v>-1.2589300000000003</x:v>
      </x:c>
      <x:c r="G9" s="35" t="str">
        <x:v>—</x:v>
      </x:c>
    </x:row>
    <x:row r="10" ht="34" customHeight="1">
      <x:c r="A10" s="68" t="str">
        <x:v>ترتيب 2025 (238 دولة): المرتبة 53 في الصادرات المحلية والمرتبة 71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n">
        <x:v>0.8</x:v>
      </x:c>
      <x:c r="C14" s="42" t="n">
        <x:v>1</x:v>
      </x:c>
      <x:c r="D14" s="42" t="n">
        <x:v>1</x:v>
      </x:c>
      <x:c r="E14" s="42" t="n">
        <x:v>2.5</x:v>
      </x:c>
      <x:c r="F14" s="42" t="str">
        <x:v>غير متاح</x:v>
      </x:c>
      <x:c r="G14" s="37" t="str">
        <x:f>IFERROR((F14-E14)/E14,"غير متاح")</x:f>
        <x:v>غير متاح</x:v>
      </x:c>
    </x:row>
    <x:row r="15" ht="21" customHeight="1">
      <x:c r="A15" s="67" t="str">
        <x:v>واردات الخدمات</x:v>
      </x:c>
      <x:c r="B15" s="42" t="n">
        <x:v>0.6</x:v>
      </x:c>
      <x:c r="C15" s="42" t="n">
        <x:v>0.7</x:v>
      </x:c>
      <x:c r="D15" s="42" t="n">
        <x:v>3.5</x:v>
      </x:c>
      <x:c r="E15" s="42" t="n">
        <x:v>1.6</x:v>
      </x:c>
      <x:c r="F15" s="42" t="str">
        <x:v>غير متاح</x:v>
      </x:c>
      <x:c r="G15" s="37" t="str">
        <x:f>IFERROR((F15-E15)/E15,"غير متاح")</x:f>
        <x:v>غير متاح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str">
        <x:v>C</x:v>
      </x:c>
      <x:c r="C20" s="42" t="n">
        <x:v>1.4</x:v>
      </x:c>
      <x:c r="D20" s="42" t="str">
        <x:v>C</x:v>
      </x:c>
      <x:c r="E20" s="42" t="n">
        <x:v>1.4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str">
        <x:v>C</x:v>
      </x:c>
      <x:c r="C21" s="42" t="n">
        <x:v>0</x:v>
      </x:c>
      <x:c r="D21" s="42" t="str">
        <x:v>C</x:v>
      </x:c>
      <x:c r="E21" s="42" t="str">
        <x:v>C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الكويت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3.552567</x:v>
      </x:c>
      <x:c r="C4" s="36" t="n">
        <x:v>2.880711</x:v>
      </x:c>
      <x:c r="D4" s="36" t="n">
        <x:v>5.842808</x:v>
      </x:c>
      <x:c r="E4" s="36" t="n">
        <x:v>2.739396</x:v>
      </x:c>
      <x:c r="F4" s="36" t="n">
        <x:v>2.628586</x:v>
      </x:c>
      <x:c r="G4" s="37" t="n">
        <x:f>IFERROR((F4-E4)/E4,"غير متاح")</x:f>
        <x:v>-0.04045052266996093</x:v>
      </x:c>
    </x:row>
    <x:row r="5" ht="21" customHeight="1">
      <x:c r="A5" s="67" t="str">
        <x:v>إعادة التصدير</x:v>
      </x:c>
      <x:c r="B5" s="36" t="n">
        <x:v>1.396255</x:v>
      </x:c>
      <x:c r="C5" s="36" t="n">
        <x:v>1.074957</x:v>
      </x:c>
      <x:c r="D5" s="36" t="n">
        <x:v>2.087954</x:v>
      </x:c>
      <x:c r="E5" s="36" t="n">
        <x:v>2.018994</x:v>
      </x:c>
      <x:c r="F5" s="36" t="n">
        <x:v>2.219041</x:v>
      </x:c>
      <x:c r="G5" s="37" t="n">
        <x:f>IFERROR((F5-E5)/E5,"غير متاح")</x:f>
        <x:v>0.09908251337051999</x:v>
      </x:c>
    </x:row>
    <x:row r="6" ht="21" customHeight="1">
      <x:c r="A6" s="67" t="str">
        <x:v>إجمالي الصادرات</x:v>
      </x:c>
      <x:c r="B6" s="36" t="n">
        <x:f>B4+B5</x:f>
        <x:v>4.948822</x:v>
      </x:c>
      <x:c r="C6" s="36" t="n">
        <x:f>C4+C5</x:f>
        <x:v>3.9556679999999997</x:v>
      </x:c>
      <x:c r="D6" s="36" t="n">
        <x:f>D4+D5</x:f>
        <x:v>7.930762</x:v>
      </x:c>
      <x:c r="E6" s="36" t="n">
        <x:f>E4+E5</x:f>
        <x:v>4.75839</x:v>
      </x:c>
      <x:c r="F6" s="36" t="n">
        <x:f>F4+F5</x:f>
        <x:v>4.847626999999999</x:v>
      </x:c>
      <x:c r="G6" s="37" t="n">
        <x:f>IFERROR((F6-E6)/E6,"غير متاح")</x:f>
        <x:v>0.018753612041047266</x:v>
      </x:c>
    </x:row>
    <x:row r="7" ht="21" customHeight="1">
      <x:c r="A7" s="67" t="str">
        <x:v>إجمالي الواردات</x:v>
      </x:c>
      <x:c r="B7" s="36" t="n">
        <x:v>1.339062</x:v>
      </x:c>
      <x:c r="C7" s="36" t="n">
        <x:v>2.070508</x:v>
      </x:c>
      <x:c r="D7" s="36" t="n">
        <x:v>2.130596</x:v>
      </x:c>
      <x:c r="E7" s="36" t="n">
        <x:v>1.848351</x:v>
      </x:c>
      <x:c r="F7" s="36" t="n">
        <x:v>46.905371</x:v>
      </x:c>
      <x:c r="G7" s="37" t="n">
        <x:f>IFERROR((F7-E7)/E7,"غير متاح")</x:f>
        <x:v>24.376874305800143</x:v>
      </x:c>
    </x:row>
    <x:row r="8" ht="21" customHeight="1">
      <x:c r="A8" s="67" t="str">
        <x:v>إجمالي التجارة</x:v>
      </x:c>
      <x:c r="B8" s="36" t="n">
        <x:f>B6+B7</x:f>
        <x:v>6.287884</x:v>
      </x:c>
      <x:c r="C8" s="36" t="n">
        <x:f>C6+C7</x:f>
        <x:v>6.0261759999999995</x:v>
      </x:c>
      <x:c r="D8" s="36" t="n">
        <x:f>D6+D7</x:f>
        <x:v>10.061358</x:v>
      </x:c>
      <x:c r="E8" s="36" t="n">
        <x:f>E6+E7</x:f>
        <x:v>6.606741</x:v>
      </x:c>
      <x:c r="F8" s="36" t="n">
        <x:f>F6+F7</x:f>
        <x:v>51.752998000000005</x:v>
      </x:c>
      <x:c r="G8" s="37" t="n">
        <x:f>IFERROR((F8-E8)/E8,"غير متاح")</x:f>
        <x:v>6.8333626216011805</x:v>
      </x:c>
    </x:row>
    <x:row r="9" ht="21" customHeight="1">
      <x:c r="A9" s="67" t="str">
        <x:v>الميزان التجاري</x:v>
      </x:c>
      <x:c r="B9" s="36" t="n">
        <x:f>B6-B7</x:f>
        <x:v>3.6097599999999996</x:v>
      </x:c>
      <x:c r="C9" s="36" t="n">
        <x:f>C6-C7</x:f>
        <x:v>1.88516</x:v>
      </x:c>
      <x:c r="D9" s="36" t="n">
        <x:f>D6-D7</x:f>
        <x:v>5.800165999999999</x:v>
      </x:c>
      <x:c r="E9" s="36" t="n">
        <x:f>E6-E7</x:f>
        <x:v>2.9100390000000003</x:v>
      </x:c>
      <x:c r="F9" s="36" t="n">
        <x:f>F6-F7</x:f>
        <x:v>-42.057744</x:v>
      </x:c>
      <x:c r="G9" s="35" t="str">
        <x:v>—</x:v>
      </x:c>
    </x:row>
    <x:row r="10" ht="34" customHeight="1">
      <x:c r="A10" s="68" t="str">
        <x:v>ترتيب 2025 (238 دولة): المرتبة 68 في الصادرات المحلية والمرتبة 37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n">
        <x:v>1.8</x:v>
      </x:c>
      <x:c r="C14" s="42" t="n">
        <x:v>6.4</x:v>
      </x:c>
      <x:c r="D14" s="42" t="n">
        <x:v>7.3</x:v>
      </x:c>
      <x:c r="E14" s="42" t="n">
        <x:v>4.4</x:v>
      </x:c>
      <x:c r="F14" s="42" t="str">
        <x:v>غير متاح</x:v>
      </x:c>
      <x:c r="G14" s="37" t="str">
        <x:f>IFERROR((F14-E14)/E14,"غير متاح")</x:f>
        <x:v>غير متاح</x:v>
      </x:c>
    </x:row>
    <x:row r="15" ht="21" customHeight="1">
      <x:c r="A15" s="67" t="str">
        <x:v>واردات الخدمات</x:v>
      </x:c>
      <x:c r="B15" s="42" t="n">
        <x:v>0.7</x:v>
      </x:c>
      <x:c r="C15" s="42" t="n">
        <x:v>1</x:v>
      </x:c>
      <x:c r="D15" s="42" t="n">
        <x:v>1.7</x:v>
      </x:c>
      <x:c r="E15" s="42" t="n">
        <x:v>2</x:v>
      </x:c>
      <x:c r="F15" s="42" t="str">
        <x:v>غير متاح</x:v>
      </x:c>
      <x:c r="G15" s="37" t="str">
        <x:f>IFERROR((F15-E15)/E15,"غير متاح")</x:f>
        <x:v>غير متاح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str">
        <x:v>C</x:v>
      </x:c>
      <x:c r="C20" s="42" t="n">
        <x:v>23.8</x:v>
      </x:c>
      <x:c r="D20" s="42" t="str">
        <x:v>C</x:v>
      </x:c>
      <x:c r="E20" s="42" t="n">
        <x:v>26.9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str">
        <x:v>C</x:v>
      </x:c>
      <x:c r="C21" s="42" t="str">
        <x:v>C</x:v>
      </x:c>
      <x:c r="D21" s="42" t="str">
        <x:v>C</x:v>
      </x:c>
      <x:c r="E21" s="42" t="n">
        <x:v>10.8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المملكة العربية السعودية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20.341972</x:v>
      </x:c>
      <x:c r="C4" s="36" t="n">
        <x:v>21.282828</x:v>
      </x:c>
      <x:c r="D4" s="36" t="n">
        <x:v>24.759937</x:v>
      </x:c>
      <x:c r="E4" s="36" t="n">
        <x:v>22.201781</x:v>
      </x:c>
      <x:c r="F4" s="36" t="n">
        <x:v>54.416806</x:v>
      </x:c>
      <x:c r="G4" s="37" t="n">
        <x:f>IFERROR((F4-E4)/E4,"غير متاح")</x:f>
        <x:v>1.4510108445804415</x:v>
      </x:c>
    </x:row>
    <x:row r="5" ht="21" customHeight="1">
      <x:c r="A5" s="67" t="str">
        <x:v>إعادة التصدير</x:v>
      </x:c>
      <x:c r="B5" s="36" t="n">
        <x:v>1.267196</x:v>
      </x:c>
      <x:c r="C5" s="36" t="n">
        <x:v>2.200017</x:v>
      </x:c>
      <x:c r="D5" s="36" t="n">
        <x:v>2.316071</x:v>
      </x:c>
      <x:c r="E5" s="36" t="n">
        <x:v>2.710235</x:v>
      </x:c>
      <x:c r="F5" s="36" t="n">
        <x:v>2.652228</x:v>
      </x:c>
      <x:c r="G5" s="37" t="n">
        <x:f>IFERROR((F5-E5)/E5,"غير متاح")</x:f>
        <x:v>-0.021402941073375526</x:v>
      </x:c>
    </x:row>
    <x:row r="6" ht="21" customHeight="1">
      <x:c r="A6" s="67" t="str">
        <x:v>إجمالي الصادرات</x:v>
      </x:c>
      <x:c r="B6" s="36" t="n">
        <x:f>B4+B5</x:f>
        <x:v>21.609167999999997</x:v>
      </x:c>
      <x:c r="C6" s="36" t="n">
        <x:f>C4+C5</x:f>
        <x:v>23.482844999999998</x:v>
      </x:c>
      <x:c r="D6" s="36" t="n">
        <x:f>D4+D5</x:f>
        <x:v>27.076008</x:v>
      </x:c>
      <x:c r="E6" s="36" t="n">
        <x:f>E4+E5</x:f>
        <x:v>24.912016</x:v>
      </x:c>
      <x:c r="F6" s="36" t="n">
        <x:f>F4+F5</x:f>
        <x:v>57.069034</x:v>
      </x:c>
      <x:c r="G6" s="37" t="n">
        <x:f>IFERROR((F6-E6)/E6,"غير متاح")</x:f>
        <x:v>1.2908235929199787</x:v>
      </x:c>
    </x:row>
    <x:row r="7" ht="21" customHeight="1">
      <x:c r="A7" s="67" t="str">
        <x:v>إجمالي الواردات</x:v>
      </x:c>
      <x:c r="B7" s="36" t="n">
        <x:v>40.711929</x:v>
      </x:c>
      <x:c r="C7" s="36" t="n">
        <x:v>12.656732</x:v>
      </x:c>
      <x:c r="D7" s="36" t="n">
        <x:v>65.361996</x:v>
      </x:c>
      <x:c r="E7" s="36" t="n">
        <x:v>115.080862</x:v>
      </x:c>
      <x:c r="F7" s="36" t="n">
        <x:v>674.185338</x:v>
      </x:c>
      <x:c r="G7" s="37" t="n">
        <x:f>IFERROR((F7-E7)/E7,"غير متاح")</x:f>
        <x:v>4.858361905561674</x:v>
      </x:c>
    </x:row>
    <x:row r="8" ht="21" customHeight="1">
      <x:c r="A8" s="67" t="str">
        <x:v>إجمالي التجارة</x:v>
      </x:c>
      <x:c r="B8" s="36" t="n">
        <x:f>B6+B7</x:f>
        <x:v>62.321096999999995</x:v>
      </x:c>
      <x:c r="C8" s="36" t="n">
        <x:f>C6+C7</x:f>
        <x:v>36.139576999999996</x:v>
      </x:c>
      <x:c r="D8" s="36" t="n">
        <x:f>D6+D7</x:f>
        <x:v>92.438004</x:v>
      </x:c>
      <x:c r="E8" s="36" t="n">
        <x:f>E6+E7</x:f>
        <x:v>139.992878</x:v>
      </x:c>
      <x:c r="F8" s="36" t="n">
        <x:f>F6+F7</x:f>
        <x:v>731.254372</x:v>
      </x:c>
      <x:c r="G8" s="37" t="n">
        <x:f>IFERROR((F8-E8)/E8,"غير متاح")</x:f>
        <x:v>4.223511241764742</x:v>
      </x:c>
    </x:row>
    <x:row r="9" ht="21" customHeight="1">
      <x:c r="A9" s="67" t="str">
        <x:v>الميزان التجاري</x:v>
      </x:c>
      <x:c r="B9" s="36" t="n">
        <x:f>B6-B7</x:f>
        <x:v>-19.102761</x:v>
      </x:c>
      <x:c r="C9" s="36" t="n">
        <x:f>C6-C7</x:f>
        <x:v>10.826112999999998</x:v>
      </x:c>
      <x:c r="D9" s="36" t="n">
        <x:f>D6-D7</x:f>
        <x:v>-38.285988</x:v>
      </x:c>
      <x:c r="E9" s="36" t="n">
        <x:f>E6-E7</x:f>
        <x:v>-90.168846</x:v>
      </x:c>
      <x:c r="F9" s="36" t="n">
        <x:f>F6-F7</x:f>
        <x:v>-617.116304</x:v>
      </x:c>
      <x:c r="G9" s="35" t="str">
        <x:v>—</x:v>
      </x:c>
    </x:row>
    <x:row r="10" ht="34" customHeight="1">
      <x:c r="A10" s="68" t="str">
        <x:v>ترتيب 2025 (238 دولة): المرتبة 12 في الصادرات المحلية والمرتبة 5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n">
        <x:v>7.6</x:v>
      </x:c>
      <x:c r="C14" s="42" t="n">
        <x:v>28.6</x:v>
      </x:c>
      <x:c r="D14" s="42" t="n">
        <x:v>13.7</x:v>
      </x:c>
      <x:c r="E14" s="42" t="n">
        <x:v>24.5</x:v>
      </x:c>
      <x:c r="F14" s="42" t="n">
        <x:v>13.7</x:v>
      </x:c>
      <x:c r="G14" s="37" t="n">
        <x:f>IFERROR((F14-E14)/E14,"غير متاح")</x:f>
        <x:v>-0.44081632653061226</x:v>
      </x:c>
    </x:row>
    <x:row r="15" ht="21" customHeight="1">
      <x:c r="A15" s="67" t="str">
        <x:v>واردات الخدمات</x:v>
      </x:c>
      <x:c r="B15" s="42" t="n">
        <x:v>6.8</x:v>
      </x:c>
      <x:c r="C15" s="42" t="n">
        <x:v>3.2</x:v>
      </x:c>
      <x:c r="D15" s="42" t="n">
        <x:v>4.7</x:v>
      </x:c>
      <x:c r="E15" s="42" t="n">
        <x:v>14.9</x:v>
      </x:c>
      <x:c r="F15" s="42" t="n">
        <x:v>45.6</x:v>
      </x:c>
      <x:c r="G15" s="37" t="n">
        <x:f>IFERROR((F15-E15)/E15,"غير متاح")</x:f>
        <x:v>2.0604026845637584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n">
        <x:v>165.2</x:v>
      </x:c>
      <x:c r="C20" s="42" t="n">
        <x:v>218.6</x:v>
      </x:c>
      <x:c r="D20" s="42" t="n">
        <x:v>174.5</x:v>
      </x:c>
      <x:c r="E20" s="42" t="n">
        <x:v>208.4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n">
        <x:v>27</x:v>
      </x:c>
      <x:c r="C21" s="42" t="str">
        <x:v>C</x:v>
      </x:c>
      <x:c r="D21" s="42" t="n">
        <x:v>6.5</x:v>
      </x:c>
      <x:c r="E21" s="42" t="str">
        <x:v>C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قبرص - البحرين</x:v>
      </x:c>
      <x:c r="B1" s="12"/>
      <x:c r="C1" s="12"/>
      <x:c r="D1" s="12"/>
      <x:c r="E1" s="12"/>
      <x:c r="F1" s="12"/>
      <x:c r="G1" s="13"/>
    </x:row>
    <x:row r="2" ht="42" customHeight="1">
      <x:c r="A2" s="61" t="str">
        <x:v>1. تجارة السلع
الجدول 1: تجارة السلع (مليون يورو)</x:v>
      </x:c>
      <x:c r="B2" s="62"/>
      <x:c r="C2" s="62"/>
      <x:c r="D2" s="62"/>
      <x:c r="E2" s="62"/>
      <x:c r="F2" s="62"/>
      <x:c r="G2" s="63"/>
    </x:row>
    <x:row r="3" ht="24" customHeight="1">
      <x:c r="A3" s="64" t="str">
        <x:v>تجارة السلع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التغير 2024/2025</x:v>
      </x:c>
    </x:row>
    <x:row r="4" ht="21" customHeight="1">
      <x:c r="A4" s="67" t="str">
        <x:v>الصادرات المحلية</x:v>
      </x:c>
      <x:c r="B4" s="36" t="n">
        <x:v>2.707197</x:v>
      </x:c>
      <x:c r="C4" s="36" t="n">
        <x:v>3.646236</x:v>
      </x:c>
      <x:c r="D4" s="36" t="n">
        <x:v>3.159544</x:v>
      </x:c>
      <x:c r="E4" s="36" t="n">
        <x:v>3.46154</x:v>
      </x:c>
      <x:c r="F4" s="36" t="n">
        <x:v>2.896794</x:v>
      </x:c>
      <x:c r="G4" s="37" t="n">
        <x:f>IFERROR((F4-E4)/E4,"غير متاح")</x:f>
        <x:v>-0.16314877193387914</x:v>
      </x:c>
    </x:row>
    <x:row r="5" ht="21" customHeight="1">
      <x:c r="A5" s="67" t="str">
        <x:v>إعادة التصدير</x:v>
      </x:c>
      <x:c r="B5" s="36" t="n">
        <x:v>1.665987</x:v>
      </x:c>
      <x:c r="C5" s="36" t="n">
        <x:v>1.335623</x:v>
      </x:c>
      <x:c r="D5" s="36" t="n">
        <x:v>1.424948</x:v>
      </x:c>
      <x:c r="E5" s="36" t="n">
        <x:v>1.7457</x:v>
      </x:c>
      <x:c r="F5" s="36" t="n">
        <x:v>1.979627</x:v>
      </x:c>
      <x:c r="G5" s="37" t="n">
        <x:f>IFERROR((F5-E5)/E5,"غير متاح")</x:f>
        <x:v>0.13400183307555708</x:v>
      </x:c>
    </x:row>
    <x:row r="6" ht="21" customHeight="1">
      <x:c r="A6" s="67" t="str">
        <x:v>إجمالي الصادرات</x:v>
      </x:c>
      <x:c r="B6" s="36" t="n">
        <x:f>B4+B5</x:f>
        <x:v>4.373184</x:v>
      </x:c>
      <x:c r="C6" s="36" t="n">
        <x:f>C4+C5</x:f>
        <x:v>4.981859</x:v>
      </x:c>
      <x:c r="D6" s="36" t="n">
        <x:f>D4+D5</x:f>
        <x:v>4.584492</x:v>
      </x:c>
      <x:c r="E6" s="36" t="n">
        <x:f>E4+E5</x:f>
        <x:v>5.20724</x:v>
      </x:c>
      <x:c r="F6" s="36" t="n">
        <x:f>F4+F5</x:f>
        <x:v>4.876421</x:v>
      </x:c>
      <x:c r="G6" s="37" t="n">
        <x:f>IFERROR((F6-E6)/E6,"غير متاح")</x:f>
        <x:v>-0.0635305843402647</x:v>
      </x:c>
    </x:row>
    <x:row r="7" ht="21" customHeight="1">
      <x:c r="A7" s="67" t="str">
        <x:v>إجمالي الواردات</x:v>
      </x:c>
      <x:c r="B7" s="36" t="n">
        <x:v>0.451971</x:v>
      </x:c>
      <x:c r="C7" s="36" t="n">
        <x:v>0.68239</x:v>
      </x:c>
      <x:c r="D7" s="36" t="n">
        <x:v>0.954109</x:v>
      </x:c>
      <x:c r="E7" s="36" t="n">
        <x:v>0.5237</x:v>
      </x:c>
      <x:c r="F7" s="36" t="n">
        <x:v>0.453778</x:v>
      </x:c>
      <x:c r="G7" s="37" t="n">
        <x:f>IFERROR((F7-E7)/E7,"غير متاح")</x:f>
        <x:v>-0.13351537139583738</x:v>
      </x:c>
    </x:row>
    <x:row r="8" ht="21" customHeight="1">
      <x:c r="A8" s="67" t="str">
        <x:v>إجمالي التجارة</x:v>
      </x:c>
      <x:c r="B8" s="36" t="n">
        <x:f>B6+B7</x:f>
        <x:v>4.8251550000000005</x:v>
      </x:c>
      <x:c r="C8" s="36" t="n">
        <x:f>C6+C7</x:f>
        <x:v>5.664249</x:v>
      </x:c>
      <x:c r="D8" s="36" t="n">
        <x:f>D6+D7</x:f>
        <x:v>5.538601</x:v>
      </x:c>
      <x:c r="E8" s="36" t="n">
        <x:f>E6+E7</x:f>
        <x:v>5.7309399999999995</x:v>
      </x:c>
      <x:c r="F8" s="36" t="n">
        <x:f>F6+F7</x:f>
        <x:v>5.3301989999999995</x:v>
      </x:c>
      <x:c r="G8" s="37" t="n">
        <x:f>IFERROR((F8-E8)/E8,"غير متاح")</x:f>
        <x:v>-0.06992587603429805</x:v>
      </x:c>
    </x:row>
    <x:row r="9" ht="21" customHeight="1">
      <x:c r="A9" s="67" t="str">
        <x:v>الميزان التجاري</x:v>
      </x:c>
      <x:c r="B9" s="36" t="n">
        <x:f>B6-B7</x:f>
        <x:v>3.9212130000000003</x:v>
      </x:c>
      <x:c r="C9" s="36" t="n">
        <x:f>C6-C7</x:f>
        <x:v>4.299469</x:v>
      </x:c>
      <x:c r="D9" s="36" t="n">
        <x:f>D6-D7</x:f>
        <x:v>3.630383</x:v>
      </x:c>
      <x:c r="E9" s="36" t="n">
        <x:f>E6-E7</x:f>
        <x:v>4.68354</x:v>
      </x:c>
      <x:c r="F9" s="36" t="n">
        <x:f>F6-F7</x:f>
        <x:v>4.422643</x:v>
      </x:c>
      <x:c r="G9" s="35" t="str">
        <x:v>—</x:v>
      </x:c>
    </x:row>
    <x:row r="10" ht="34" customHeight="1">
      <x:c r="A10" s="68" t="str">
        <x:v>ترتيب 2025 (238 دولة): المرتبة 66 في الصادرات المحلية والمرتبة 112 في إجمالي الواردات.</x:v>
      </x:c>
      <x:c r="B10" s="68"/>
      <x:c r="C10" s="68"/>
      <x:c r="D10" s="68"/>
      <x:c r="E10" s="68"/>
      <x:c r="F10" s="68"/>
      <x:c r="G10" s="68"/>
    </x:row>
    <x:row r="11" ht="40" customHeight="1">
      <x:c r="A11" s="68" t="str">
        <x:v>المصدر: دائرة الإحصاء في قبرص · https://cystatdb.cystat.gov.cy/ · بيانات السلع لعام 2025 أولية (يونيو 2026).</x:v>
      </x:c>
      <x:c r="B11" s="68"/>
      <x:c r="C11" s="68"/>
      <x:c r="D11" s="68"/>
      <x:c r="E11" s="68"/>
      <x:c r="F11" s="68"/>
      <x:c r="G11" s="68"/>
    </x:row>
    <x:row r="12" ht="42" customHeight="1">
      <x:c r="A12" s="61" t="str">
        <x:v>2. تجارة الخدمات
الجدول 2: تجارة الخدمات (مليون يورو)</x:v>
      </x:c>
      <x:c r="B12" s="62"/>
      <x:c r="C12" s="62"/>
      <x:c r="D12" s="62"/>
      <x:c r="E12" s="62"/>
      <x:c r="F12" s="62"/>
      <x:c r="G12" s="63"/>
    </x:row>
    <x:row r="13" ht="24" customHeight="1">
      <x:c r="A13" s="64" t="str">
        <x:v>تجارة الخدمات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التغير 2024/2025</x:v>
      </x:c>
    </x:row>
    <x:row r="14" ht="21" customHeight="1">
      <x:c r="A14" s="67" t="str">
        <x:v>صادرات الخدمات</x:v>
      </x:c>
      <x:c r="B14" s="42" t="n">
        <x:v>2.1</x:v>
      </x:c>
      <x:c r="C14" s="42" t="n">
        <x:v>4.4</x:v>
      </x:c>
      <x:c r="D14" s="42" t="n">
        <x:v>5.3</x:v>
      </x:c>
      <x:c r="E14" s="42" t="n">
        <x:v>4.5</x:v>
      </x:c>
      <x:c r="F14" s="42" t="str">
        <x:v>غير متاح</x:v>
      </x:c>
      <x:c r="G14" s="37" t="str">
        <x:f>IFERROR((F14-E14)/E14,"غير متاح")</x:f>
        <x:v>غير متاح</x:v>
      </x:c>
    </x:row>
    <x:row r="15" ht="21" customHeight="1">
      <x:c r="A15" s="67" t="str">
        <x:v>واردات الخدمات</x:v>
      </x:c>
      <x:c r="B15" s="42" t="n">
        <x:v>0.5</x:v>
      </x:c>
      <x:c r="C15" s="42" t="n">
        <x:v>3.5</x:v>
      </x:c>
      <x:c r="D15" s="42" t="n">
        <x:v>2</x:v>
      </x:c>
      <x:c r="E15" s="42" t="n">
        <x:v>2.1</x:v>
      </x:c>
      <x:c r="F15" s="42" t="str">
        <x:v>غير متاح</x:v>
      </x:c>
      <x:c r="G15" s="37" t="str">
        <x:f>IFERROR((F15-E15)/E15,"غير متاح")</x:f>
        <x:v>غير متاح</x:v>
      </x:c>
    </x:row>
    <x:row r="16" ht="42" customHeight="1">
      <x:c r="A16" s="68" t="str">
        <x:v>المصدر: يوروستات (bop_its6_det) · https://ec.europa.eu/eurostat/databrowser/view/BOP_ITS6_DET/default/table · C = بيانات سرية · غير متاح = لا تتوفر بيانات · p = بيانات أولية.</x:v>
      </x:c>
      <x:c r="B16" s="68"/>
      <x:c r="C16" s="68"/>
      <x:c r="D16" s="68"/>
      <x:c r="E16" s="68"/>
      <x:c r="F16" s="68"/>
      <x:c r="G16" s="68"/>
    </x:row>
    <x:row r="17" ht="42" customHeight="1">
      <x:c r="A17" s="61" t="str">
        <x:v>3. الاستثمار
الجدول 3: الاستثمار الأجنبي المباشر (مليون يورو)</x:v>
      </x:c>
      <x:c r="B17" s="62"/>
      <x:c r="C17" s="62"/>
      <x:c r="D17" s="62"/>
      <x:c r="E17" s="62"/>
      <x:c r="F17" s="62"/>
      <x:c r="G17" s="63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69" t="str">
        <x:v>الاستثمار الأجنبي المباشر</x:v>
      </x:c>
      <x:c r="B19" s="48" t="str">
        <x:v>صادر</x:v>
      </x:c>
      <x:c r="C19" s="48" t="str">
        <x:v>وارد</x:v>
      </x:c>
      <x:c r="D19" s="48" t="str">
        <x:v>صادر</x:v>
      </x:c>
      <x:c r="E19" s="48" t="str">
        <x:v>وارد</x:v>
      </x:c>
      <x:c r="F19" s="48" t="str">
        <x:v>صادر</x:v>
      </x:c>
      <x:c r="G19" s="48" t="str">
        <x:v>وارد</x:v>
      </x:c>
    </x:row>
    <x:row r="20" ht="27" customHeight="1">
      <x:c r="A20" s="67" t="str">
        <x:v>مراكز الاستثمار الأجنبي المباشر (الأرصدة)</x:v>
      </x:c>
      <x:c r="B20" s="42" t="n">
        <x:v>1.5</x:v>
      </x:c>
      <x:c r="C20" s="42" t="n">
        <x:v>22.6</x:v>
      </x:c>
      <x:c r="D20" s="42" t="n">
        <x:v>3.4</x:v>
      </x:c>
      <x:c r="E20" s="42" t="n">
        <x:v>24.9</x:v>
      </x:c>
      <x:c r="F20" s="42" t="str">
        <x:v>غير متاح</x:v>
      </x:c>
      <x:c r="G20" s="42" t="str">
        <x:v>غير متاح</x:v>
      </x:c>
    </x:row>
    <x:row r="21" ht="27" customHeight="1">
      <x:c r="A21" s="67" t="str">
        <x:v>تدفقات الاستثمار الأجنبي المباشر</x:v>
      </x:c>
      <x:c r="B21" s="42" t="str">
        <x:v>C</x:v>
      </x:c>
      <x:c r="C21" s="42" t="str">
        <x:v>C</x:v>
      </x:c>
      <x:c r="D21" s="42" t="str">
        <x:v>C</x:v>
      </x:c>
      <x:c r="E21" s="42" t="n">
        <x:v>3.4</x:v>
      </x:c>
      <x:c r="F21" s="42" t="str">
        <x:v>غير متاح</x:v>
      </x:c>
      <x:c r="G21" s="42" t="str">
        <x:v>غير متاح</x:v>
      </x:c>
    </x:row>
    <x:row r="22" ht="42" customHeight="1">
      <x:c r="A22" s="68" t="str">
        <x:v>المصدر: مصرف قبرص المركزي · https://www.centralbank.cy/ · C = بيانات سرية · غير متاح = لم تُنشر البيانات بعد.</x:v>
      </x:c>
      <x:c r="B22" s="68"/>
      <x:c r="C22" s="68"/>
      <x:c r="D22" s="68"/>
      <x:c r="E22" s="68"/>
      <x:c r="F22" s="68"/>
      <x:c r="G22" s="68"/>
    </x:row>
    <x:row r="23" ht="34" customHeight="1">
      <x:c r="A23" s="70" t="str">
        <x:v>التحديث: 25/08/2026 · البيانات سنوية. يقارن عمود التغير بين 2024 و2025.</x:v>
      </x:c>
      <x:c r="B23" s="71"/>
      <x:c r="C23" s="71"/>
      <x:c r="D23" s="71"/>
      <x:c r="E23" s="71"/>
      <x:c r="F23" s="71"/>
      <x:c r="G23" s="72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ΚΑΤΑΡ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3.340074</x:v>
      </x:c>
      <x:c r="C4" s="36" t="n">
        <x:v>4.367349</x:v>
      </x:c>
      <x:c r="D4" s="36" t="n">
        <x:v>4.052459</x:v>
      </x:c>
      <x:c r="E4" s="36" t="n">
        <x:v>4.458745</x:v>
      </x:c>
      <x:c r="F4" s="36" t="n">
        <x:v>4.710207</x:v>
      </x:c>
      <x:c r="G4" s="37" t="n">
        <x:f>IFERROR((F4-E4)/E4,"N/A")</x:f>
        <x:v>0.05639748404539824</x:v>
      </x:c>
    </x:row>
    <x:row r="5" ht="21" customHeight="1">
      <x:c r="A5" s="34" t="str">
        <x:v>Επανεξαγωγές</x:v>
      </x:c>
      <x:c r="B5" s="36" t="n">
        <x:v>2.44939</x:v>
      </x:c>
      <x:c r="C5" s="36" t="n">
        <x:v>2.997681</x:v>
      </x:c>
      <x:c r="D5" s="36" t="n">
        <x:v>3.379268</x:v>
      </x:c>
      <x:c r="E5" s="36" t="n">
        <x:v>5.789014</x:v>
      </x:c>
      <x:c r="F5" s="36" t="n">
        <x:v>5.52053</x:v>
      </x:c>
      <x:c r="G5" s="37" t="n">
        <x:f>IFERROR((F5-E5)/E5,"N/A")</x:f>
        <x:v>-0.046378191519315715</x:v>
      </x:c>
    </x:row>
    <x:row r="6" ht="21" customHeight="1">
      <x:c r="A6" s="34" t="str">
        <x:v>Συνολικές Εξαγωγές</x:v>
      </x:c>
      <x:c r="B6" s="36" t="n">
        <x:f>B4+B5</x:f>
        <x:v>5.789464000000001</x:v>
      </x:c>
      <x:c r="C6" s="36" t="n">
        <x:f>C4+C5</x:f>
        <x:v>7.36503</x:v>
      </x:c>
      <x:c r="D6" s="36" t="n">
        <x:f>D4+D5</x:f>
        <x:v>7.431727</x:v>
      </x:c>
      <x:c r="E6" s="36" t="n">
        <x:f>E4+E5</x:f>
        <x:v>10.247759</x:v>
      </x:c>
      <x:c r="F6" s="36" t="n">
        <x:f>F4+F5</x:f>
        <x:v>10.230737</x:v>
      </x:c>
      <x:c r="G6" s="37" t="n">
        <x:f>IFERROR((F6-E6)/E6,"N/A")</x:f>
        <x:v>-0.0016610460882228748</x:v>
      </x:c>
    </x:row>
    <x:row r="7" ht="21" customHeight="1">
      <x:c r="A7" s="34" t="str">
        <x:v>Συνολικές Εισαγωγές</x:v>
      </x:c>
      <x:c r="B7" s="36" t="n">
        <x:v>0.691075</x:v>
      </x:c>
      <x:c r="C7" s="36" t="n">
        <x:v>0.787153</x:v>
      </x:c>
      <x:c r="D7" s="36" t="n">
        <x:v>41.77105</x:v>
      </x:c>
      <x:c r="E7" s="36" t="n">
        <x:v>3.830741</x:v>
      </x:c>
      <x:c r="F7" s="36" t="n">
        <x:v>0.918589</x:v>
      </x:c>
      <x:c r="G7" s="37" t="n">
        <x:f>IFERROR((F7-E7)/E7,"N/A")</x:f>
        <x:v>-0.7602059236059029</x:v>
      </x:c>
    </x:row>
    <x:row r="8" ht="21" customHeight="1">
      <x:c r="A8" s="34" t="str">
        <x:v>Συνολικό Εμπόριο</x:v>
      </x:c>
      <x:c r="B8" s="36" t="n">
        <x:f>B6+B7</x:f>
        <x:v>6.480539</x:v>
      </x:c>
      <x:c r="C8" s="36" t="n">
        <x:f>C6+C7</x:f>
        <x:v>8.152183</x:v>
      </x:c>
      <x:c r="D8" s="36" t="n">
        <x:f>D6+D7</x:f>
        <x:v>49.202777000000005</x:v>
      </x:c>
      <x:c r="E8" s="36" t="n">
        <x:f>E6+E7</x:f>
        <x:v>14.0785</x:v>
      </x:c>
      <x:c r="F8" s="36" t="n">
        <x:f>F6+F7</x:f>
        <x:v>11.149326</x:v>
      </x:c>
      <x:c r="G8" s="37" t="n">
        <x:f>IFERROR((F8-E8)/E8,"N/A")</x:f>
        <x:v>-0.2080600916290798</x:v>
      </x:c>
    </x:row>
    <x:row r="9" ht="21" customHeight="1">
      <x:c r="A9" s="34" t="str">
        <x:v>Εμπορικό Ισοζύγιο</x:v>
      </x:c>
      <x:c r="B9" s="36" t="n">
        <x:f>B6-B7</x:f>
        <x:v>5.098389000000001</x:v>
      </x:c>
      <x:c r="C9" s="36" t="n">
        <x:f>C6-C7</x:f>
        <x:v>6.577877</x:v>
      </x:c>
      <x:c r="D9" s="36" t="n">
        <x:f>D6-D7</x:f>
        <x:v>-34.339323</x:v>
      </x:c>
      <x:c r="E9" s="36" t="n">
        <x:f>E6-E7</x:f>
        <x:v>6.4170180000000006</x:v>
      </x:c>
      <x:c r="F9" s="36" t="n">
        <x:f>F6-F7</x:f>
        <x:v>9.312147999999999</x:v>
      </x:c>
      <x:c r="G9" s="35" t="str">
        <x:v>—</x:v>
      </x:c>
    </x:row>
    <x:row r="10" ht="34" customHeight="1">
      <x:c r="A10" s="41" t="str">
        <x:v>Κατάταξη 2025 (238 χώρες): 55η θέση στις εγχώριες εξαγωγές και 100η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n">
        <x:v>3.4</x:v>
      </x:c>
      <x:c r="C14" s="42" t="n">
        <x:v>6.8</x:v>
      </x:c>
      <x:c r="D14" s="42" t="n">
        <x:v>7</x:v>
      </x:c>
      <x:c r="E14" s="42" t="n">
        <x:v>5.3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Εισαγωγές Υπηρεσιών</x:v>
      </x:c>
      <x:c r="B15" s="42" t="n">
        <x:v>1.2</x:v>
      </x:c>
      <x:c r="C15" s="42" t="n">
        <x:v>3.9</x:v>
      </x:c>
      <x:c r="D15" s="42" t="n">
        <x:v>2.8</x:v>
      </x:c>
      <x:c r="E15" s="42" t="n">
        <x:v>3.4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str">
        <x:v>C</x:v>
      </x:c>
      <x:c r="D20" s="42" t="str">
        <x:v>C</x:v>
      </x:c>
      <x:c r="E20" s="42" t="str">
        <x:v>C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ΟΜΑΝ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3.186038</x:v>
      </x:c>
      <x:c r="C4" s="36" t="n">
        <x:v>6.064506</x:v>
      </x:c>
      <x:c r="D4" s="36" t="n">
        <x:v>6.093901</x:v>
      </x:c>
      <x:c r="E4" s="36" t="n">
        <x:v>8.337446</x:v>
      </x:c>
      <x:c r="F4" s="36" t="n">
        <x:v>4.996606</x:v>
      </x:c>
      <x:c r="G4" s="37" t="n">
        <x:f>IFERROR((F4-E4)/E4,"N/A")</x:f>
        <x:v>-0.4007030450332152</x:v>
      </x:c>
    </x:row>
    <x:row r="5" ht="21" customHeight="1">
      <x:c r="A5" s="34" t="str">
        <x:v>Επανεξαγωγές</x:v>
      </x:c>
      <x:c r="B5" s="36" t="n">
        <x:v>0.684256</x:v>
      </x:c>
      <x:c r="C5" s="36" t="n">
        <x:v>0.371624</x:v>
      </x:c>
      <x:c r="D5" s="36" t="n">
        <x:v>1.189108</x:v>
      </x:c>
      <x:c r="E5" s="36" t="n">
        <x:v>0.653803</x:v>
      </x:c>
      <x:c r="F5" s="36" t="n">
        <x:v>0.419879</x:v>
      </x:c>
      <x:c r="G5" s="37" t="n">
        <x:f>IFERROR((F5-E5)/E5,"N/A")</x:f>
        <x:v>-0.35778973176935563</x:v>
      </x:c>
    </x:row>
    <x:row r="6" ht="21" customHeight="1">
      <x:c r="A6" s="34" t="str">
        <x:v>Συνολικές Εξαγωγές</x:v>
      </x:c>
      <x:c r="B6" s="36" t="n">
        <x:f>B4+B5</x:f>
        <x:v>3.870294</x:v>
      </x:c>
      <x:c r="C6" s="36" t="n">
        <x:f>C4+C5</x:f>
        <x:v>6.4361299999999995</x:v>
      </x:c>
      <x:c r="D6" s="36" t="n">
        <x:f>D4+D5</x:f>
        <x:v>7.283009</x:v>
      </x:c>
      <x:c r="E6" s="36" t="n">
        <x:f>E4+E5</x:f>
        <x:v>8.991249</x:v>
      </x:c>
      <x:c r="F6" s="36" t="n">
        <x:f>F4+F5</x:f>
        <x:v>5.416485</x:v>
      </x:c>
      <x:c r="G6" s="37" t="n">
        <x:f>IFERROR((F6-E6)/E6,"N/A")</x:f>
        <x:v>-0.3975825827980073</x:v>
      </x:c>
    </x:row>
    <x:row r="7" ht="21" customHeight="1">
      <x:c r="A7" s="34" t="str">
        <x:v>Συνολικές Εισαγωγές</x:v>
      </x:c>
      <x:c r="B7" s="36" t="n">
        <x:v>0.786889</x:v>
      </x:c>
      <x:c r="C7" s="36" t="n">
        <x:v>1.40567</x:v>
      </x:c>
      <x:c r="D7" s="36" t="n">
        <x:v>4.434608</x:v>
      </x:c>
      <x:c r="E7" s="36" t="n">
        <x:v>5.688788</x:v>
      </x:c>
      <x:c r="F7" s="36" t="n">
        <x:v>6.675415</x:v>
      </x:c>
      <x:c r="G7" s="37" t="n">
        <x:f>IFERROR((F7-E7)/E7,"N/A")</x:f>
        <x:v>0.1734336030803047</x:v>
      </x:c>
    </x:row>
    <x:row r="8" ht="21" customHeight="1">
      <x:c r="A8" s="34" t="str">
        <x:v>Συνολικό Εμπόριο</x:v>
      </x:c>
      <x:c r="B8" s="36" t="n">
        <x:f>B6+B7</x:f>
        <x:v>4.657183</x:v>
      </x:c>
      <x:c r="C8" s="36" t="n">
        <x:f>C6+C7</x:f>
        <x:v>7.841799999999999</x:v>
      </x:c>
      <x:c r="D8" s="36" t="n">
        <x:f>D6+D7</x:f>
        <x:v>11.717617</x:v>
      </x:c>
      <x:c r="E8" s="36" t="n">
        <x:f>E6+E7</x:f>
        <x:v>14.680036999999999</x:v>
      </x:c>
      <x:c r="F8" s="36" t="n">
        <x:f>F6+F7</x:f>
        <x:v>12.091899999999999</x:v>
      </x:c>
      <x:c r="G8" s="37" t="n">
        <x:f>IFERROR((F8-E8)/E8,"N/A")</x:f>
        <x:v>-0.17630316599338272</x:v>
      </x:c>
    </x:row>
    <x:row r="9" ht="21" customHeight="1">
      <x:c r="A9" s="34" t="str">
        <x:v>Εμπορικό Ισοζύγιο</x:v>
      </x:c>
      <x:c r="B9" s="36" t="n">
        <x:f>B6-B7</x:f>
        <x:v>3.083405</x:v>
      </x:c>
      <x:c r="C9" s="36" t="n">
        <x:f>C6-C7</x:f>
        <x:v>5.03046</x:v>
      </x:c>
      <x:c r="D9" s="36" t="n">
        <x:f>D6-D7</x:f>
        <x:v>2.848401</x:v>
      </x:c>
      <x:c r="E9" s="36" t="n">
        <x:f>E6-E7</x:f>
        <x:v>3.302461</x:v>
      </x:c>
      <x:c r="F9" s="36" t="n">
        <x:f>F6-F7</x:f>
        <x:v>-1.2589300000000003</x:v>
      </x:c>
      <x:c r="G9" s="35" t="str">
        <x:v>—</x:v>
      </x:c>
    </x:row>
    <x:row r="10" ht="34" customHeight="1">
      <x:c r="A10" s="41" t="str">
        <x:v>Κατάταξη 2025 (238 χώρες): 53η θέση στις εγχώριες εξαγωγές και 71η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n">
        <x:v>0.8</x:v>
      </x:c>
      <x:c r="C14" s="42" t="n">
        <x:v>1</x:v>
      </x:c>
      <x:c r="D14" s="42" t="n">
        <x:v>1</x:v>
      </x:c>
      <x:c r="E14" s="42" t="n">
        <x:v>2.5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Εισαγωγές Υπηρεσιών</x:v>
      </x:c>
      <x:c r="B15" s="42" t="n">
        <x:v>0.6</x:v>
      </x:c>
      <x:c r="C15" s="42" t="n">
        <x:v>0.7</x:v>
      </x:c>
      <x:c r="D15" s="42" t="n">
        <x:v>3.5</x:v>
      </x:c>
      <x:c r="E15" s="42" t="n">
        <x:v>1.6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n">
        <x:v>1.4</x:v>
      </x:c>
      <x:c r="D20" s="42" t="str">
        <x:v>C</x:v>
      </x:c>
      <x:c r="E20" s="42" t="n">
        <x:v>1.4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n">
        <x:v>0</x:v>
      </x:c>
      <x:c r="D21" s="42" t="str">
        <x:v>C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ΚΟΥΒΕΪΤ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3.552567</x:v>
      </x:c>
      <x:c r="C4" s="36" t="n">
        <x:v>2.880711</x:v>
      </x:c>
      <x:c r="D4" s="36" t="n">
        <x:v>5.842808</x:v>
      </x:c>
      <x:c r="E4" s="36" t="n">
        <x:v>2.739396</x:v>
      </x:c>
      <x:c r="F4" s="36" t="n">
        <x:v>2.628586</x:v>
      </x:c>
      <x:c r="G4" s="37" t="n">
        <x:f>IFERROR((F4-E4)/E4,"N/A")</x:f>
        <x:v>-0.04045052266996093</x:v>
      </x:c>
    </x:row>
    <x:row r="5" ht="21" customHeight="1">
      <x:c r="A5" s="34" t="str">
        <x:v>Επανεξαγωγές</x:v>
      </x:c>
      <x:c r="B5" s="36" t="n">
        <x:v>1.396255</x:v>
      </x:c>
      <x:c r="C5" s="36" t="n">
        <x:v>1.074957</x:v>
      </x:c>
      <x:c r="D5" s="36" t="n">
        <x:v>2.087954</x:v>
      </x:c>
      <x:c r="E5" s="36" t="n">
        <x:v>2.018994</x:v>
      </x:c>
      <x:c r="F5" s="36" t="n">
        <x:v>2.219041</x:v>
      </x:c>
      <x:c r="G5" s="37" t="n">
        <x:f>IFERROR((F5-E5)/E5,"N/A")</x:f>
        <x:v>0.09908251337051999</x:v>
      </x:c>
    </x:row>
    <x:row r="6" ht="21" customHeight="1">
      <x:c r="A6" s="34" t="str">
        <x:v>Συνολικές Εξαγωγές</x:v>
      </x:c>
      <x:c r="B6" s="36" t="n">
        <x:f>B4+B5</x:f>
        <x:v>4.948822</x:v>
      </x:c>
      <x:c r="C6" s="36" t="n">
        <x:f>C4+C5</x:f>
        <x:v>3.9556679999999997</x:v>
      </x:c>
      <x:c r="D6" s="36" t="n">
        <x:f>D4+D5</x:f>
        <x:v>7.930762</x:v>
      </x:c>
      <x:c r="E6" s="36" t="n">
        <x:f>E4+E5</x:f>
        <x:v>4.75839</x:v>
      </x:c>
      <x:c r="F6" s="36" t="n">
        <x:f>F4+F5</x:f>
        <x:v>4.847626999999999</x:v>
      </x:c>
      <x:c r="G6" s="37" t="n">
        <x:f>IFERROR((F6-E6)/E6,"N/A")</x:f>
        <x:v>0.018753612041047266</x:v>
      </x:c>
    </x:row>
    <x:row r="7" ht="21" customHeight="1">
      <x:c r="A7" s="34" t="str">
        <x:v>Συνολικές Εισαγωγές</x:v>
      </x:c>
      <x:c r="B7" s="36" t="n">
        <x:v>1.339062</x:v>
      </x:c>
      <x:c r="C7" s="36" t="n">
        <x:v>2.070508</x:v>
      </x:c>
      <x:c r="D7" s="36" t="n">
        <x:v>2.130596</x:v>
      </x:c>
      <x:c r="E7" s="36" t="n">
        <x:v>1.848351</x:v>
      </x:c>
      <x:c r="F7" s="36" t="n">
        <x:v>46.905371</x:v>
      </x:c>
      <x:c r="G7" s="37" t="n">
        <x:f>IFERROR((F7-E7)/E7,"N/A")</x:f>
        <x:v>24.376874305800143</x:v>
      </x:c>
    </x:row>
    <x:row r="8" ht="21" customHeight="1">
      <x:c r="A8" s="34" t="str">
        <x:v>Συνολικό Εμπόριο</x:v>
      </x:c>
      <x:c r="B8" s="36" t="n">
        <x:f>B6+B7</x:f>
        <x:v>6.287884</x:v>
      </x:c>
      <x:c r="C8" s="36" t="n">
        <x:f>C6+C7</x:f>
        <x:v>6.0261759999999995</x:v>
      </x:c>
      <x:c r="D8" s="36" t="n">
        <x:f>D6+D7</x:f>
        <x:v>10.061358</x:v>
      </x:c>
      <x:c r="E8" s="36" t="n">
        <x:f>E6+E7</x:f>
        <x:v>6.606741</x:v>
      </x:c>
      <x:c r="F8" s="36" t="n">
        <x:f>F6+F7</x:f>
        <x:v>51.752998000000005</x:v>
      </x:c>
      <x:c r="G8" s="37" t="n">
        <x:f>IFERROR((F8-E8)/E8,"N/A")</x:f>
        <x:v>6.8333626216011805</x:v>
      </x:c>
    </x:row>
    <x:row r="9" ht="21" customHeight="1">
      <x:c r="A9" s="34" t="str">
        <x:v>Εμπορικό Ισοζύγιο</x:v>
      </x:c>
      <x:c r="B9" s="36" t="n">
        <x:f>B6-B7</x:f>
        <x:v>3.6097599999999996</x:v>
      </x:c>
      <x:c r="C9" s="36" t="n">
        <x:f>C6-C7</x:f>
        <x:v>1.88516</x:v>
      </x:c>
      <x:c r="D9" s="36" t="n">
        <x:f>D6-D7</x:f>
        <x:v>5.800165999999999</x:v>
      </x:c>
      <x:c r="E9" s="36" t="n">
        <x:f>E6-E7</x:f>
        <x:v>2.9100390000000003</x:v>
      </x:c>
      <x:c r="F9" s="36" t="n">
        <x:f>F6-F7</x:f>
        <x:v>-42.057744</x:v>
      </x:c>
      <x:c r="G9" s="35" t="str">
        <x:v>—</x:v>
      </x:c>
    </x:row>
    <x:row r="10" ht="34" customHeight="1">
      <x:c r="A10" s="41" t="str">
        <x:v>Κατάταξη 2025 (238 χώρες): 68η θέση στις εγχώριες εξαγωγές και 37η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n">
        <x:v>1.8</x:v>
      </x:c>
      <x:c r="C14" s="42" t="n">
        <x:v>6.4</x:v>
      </x:c>
      <x:c r="D14" s="42" t="n">
        <x:v>7.3</x:v>
      </x:c>
      <x:c r="E14" s="42" t="n">
        <x:v>4.4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Εισαγωγές Υπηρεσιών</x:v>
      </x:c>
      <x:c r="B15" s="42" t="n">
        <x:v>0.7</x:v>
      </x:c>
      <x:c r="C15" s="42" t="n">
        <x:v>1</x:v>
      </x:c>
      <x:c r="D15" s="42" t="n">
        <x:v>1.7</x:v>
      </x:c>
      <x:c r="E15" s="42" t="n">
        <x:v>2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n">
        <x:v>23.8</x:v>
      </x:c>
      <x:c r="D20" s="42" t="str">
        <x:v>C</x:v>
      </x:c>
      <x:c r="E20" s="42" t="n">
        <x:v>26.9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n">
        <x:v>10.8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ΣΑΟΥΔΙΚΗ ΑΡΑΒΙΑ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20.341972</x:v>
      </x:c>
      <x:c r="C4" s="36" t="n">
        <x:v>21.282828</x:v>
      </x:c>
      <x:c r="D4" s="36" t="n">
        <x:v>24.759937</x:v>
      </x:c>
      <x:c r="E4" s="36" t="n">
        <x:v>22.201781</x:v>
      </x:c>
      <x:c r="F4" s="36" t="n">
        <x:v>54.416806</x:v>
      </x:c>
      <x:c r="G4" s="37" t="n">
        <x:f>IFERROR((F4-E4)/E4,"N/A")</x:f>
        <x:v>1.4510108445804415</x:v>
      </x:c>
    </x:row>
    <x:row r="5" ht="21" customHeight="1">
      <x:c r="A5" s="34" t="str">
        <x:v>Επανεξαγωγές</x:v>
      </x:c>
      <x:c r="B5" s="36" t="n">
        <x:v>1.267196</x:v>
      </x:c>
      <x:c r="C5" s="36" t="n">
        <x:v>2.200017</x:v>
      </x:c>
      <x:c r="D5" s="36" t="n">
        <x:v>2.316071</x:v>
      </x:c>
      <x:c r="E5" s="36" t="n">
        <x:v>2.710235</x:v>
      </x:c>
      <x:c r="F5" s="36" t="n">
        <x:v>2.652228</x:v>
      </x:c>
      <x:c r="G5" s="37" t="n">
        <x:f>IFERROR((F5-E5)/E5,"N/A")</x:f>
        <x:v>-0.021402941073375526</x:v>
      </x:c>
    </x:row>
    <x:row r="6" ht="21" customHeight="1">
      <x:c r="A6" s="34" t="str">
        <x:v>Συνολικές Εξαγωγές</x:v>
      </x:c>
      <x:c r="B6" s="36" t="n">
        <x:f>B4+B5</x:f>
        <x:v>21.609167999999997</x:v>
      </x:c>
      <x:c r="C6" s="36" t="n">
        <x:f>C4+C5</x:f>
        <x:v>23.482844999999998</x:v>
      </x:c>
      <x:c r="D6" s="36" t="n">
        <x:f>D4+D5</x:f>
        <x:v>27.076008</x:v>
      </x:c>
      <x:c r="E6" s="36" t="n">
        <x:f>E4+E5</x:f>
        <x:v>24.912016</x:v>
      </x:c>
      <x:c r="F6" s="36" t="n">
        <x:f>F4+F5</x:f>
        <x:v>57.069034</x:v>
      </x:c>
      <x:c r="G6" s="37" t="n">
        <x:f>IFERROR((F6-E6)/E6,"N/A")</x:f>
        <x:v>1.2908235929199787</x:v>
      </x:c>
    </x:row>
    <x:row r="7" ht="21" customHeight="1">
      <x:c r="A7" s="34" t="str">
        <x:v>Συνολικές Εισαγωγές</x:v>
      </x:c>
      <x:c r="B7" s="36" t="n">
        <x:v>40.711929</x:v>
      </x:c>
      <x:c r="C7" s="36" t="n">
        <x:v>12.656732</x:v>
      </x:c>
      <x:c r="D7" s="36" t="n">
        <x:v>65.361996</x:v>
      </x:c>
      <x:c r="E7" s="36" t="n">
        <x:v>115.080862</x:v>
      </x:c>
      <x:c r="F7" s="36" t="n">
        <x:v>674.185338</x:v>
      </x:c>
      <x:c r="G7" s="37" t="n">
        <x:f>IFERROR((F7-E7)/E7,"N/A")</x:f>
        <x:v>4.858361905561674</x:v>
      </x:c>
    </x:row>
    <x:row r="8" ht="21" customHeight="1">
      <x:c r="A8" s="34" t="str">
        <x:v>Συνολικό Εμπόριο</x:v>
      </x:c>
      <x:c r="B8" s="36" t="n">
        <x:f>B6+B7</x:f>
        <x:v>62.321096999999995</x:v>
      </x:c>
      <x:c r="C8" s="36" t="n">
        <x:f>C6+C7</x:f>
        <x:v>36.139576999999996</x:v>
      </x:c>
      <x:c r="D8" s="36" t="n">
        <x:f>D6+D7</x:f>
        <x:v>92.438004</x:v>
      </x:c>
      <x:c r="E8" s="36" t="n">
        <x:f>E6+E7</x:f>
        <x:v>139.992878</x:v>
      </x:c>
      <x:c r="F8" s="36" t="n">
        <x:f>F6+F7</x:f>
        <x:v>731.254372</x:v>
      </x:c>
      <x:c r="G8" s="37" t="n">
        <x:f>IFERROR((F8-E8)/E8,"N/A")</x:f>
        <x:v>4.223511241764742</x:v>
      </x:c>
    </x:row>
    <x:row r="9" ht="21" customHeight="1">
      <x:c r="A9" s="34" t="str">
        <x:v>Εμπορικό Ισοζύγιο</x:v>
      </x:c>
      <x:c r="B9" s="36" t="n">
        <x:f>B6-B7</x:f>
        <x:v>-19.102761</x:v>
      </x:c>
      <x:c r="C9" s="36" t="n">
        <x:f>C6-C7</x:f>
        <x:v>10.826112999999998</x:v>
      </x:c>
      <x:c r="D9" s="36" t="n">
        <x:f>D6-D7</x:f>
        <x:v>-38.285988</x:v>
      </x:c>
      <x:c r="E9" s="36" t="n">
        <x:f>E6-E7</x:f>
        <x:v>-90.168846</x:v>
      </x:c>
      <x:c r="F9" s="36" t="n">
        <x:f>F6-F7</x:f>
        <x:v>-617.116304</x:v>
      </x:c>
      <x:c r="G9" s="35" t="str">
        <x:v>—</x:v>
      </x:c>
    </x:row>
    <x:row r="10" ht="34" customHeight="1">
      <x:c r="A10" s="41" t="str">
        <x:v>Κατάταξη 2025 (238 χώρες): 12η θέση στις εγχώριες εξαγωγές και 5η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n">
        <x:v>7.6</x:v>
      </x:c>
      <x:c r="C14" s="42" t="n">
        <x:v>28.6</x:v>
      </x:c>
      <x:c r="D14" s="42" t="n">
        <x:v>13.7</x:v>
      </x:c>
      <x:c r="E14" s="42" t="n">
        <x:v>24.5</x:v>
      </x:c>
      <x:c r="F14" s="42" t="n">
        <x:v>13.7</x:v>
      </x:c>
      <x:c r="G14" s="37" t="n">
        <x:f>IFERROR((F14-E14)/E14,"N/A")</x:f>
        <x:v>-0.44081632653061226</x:v>
      </x:c>
    </x:row>
    <x:row r="15" ht="21" customHeight="1">
      <x:c r="A15" s="34" t="str">
        <x:v>Εισαγωγές Υπηρεσιών</x:v>
      </x:c>
      <x:c r="B15" s="42" t="n">
        <x:v>6.8</x:v>
      </x:c>
      <x:c r="C15" s="42" t="n">
        <x:v>3.2</x:v>
      </x:c>
      <x:c r="D15" s="42" t="n">
        <x:v>4.7</x:v>
      </x:c>
      <x:c r="E15" s="42" t="n">
        <x:v>14.9</x:v>
      </x:c>
      <x:c r="F15" s="42" t="n">
        <x:v>45.6</x:v>
      </x:c>
      <x:c r="G15" s="37" t="n">
        <x:f>IFERROR((F15-E15)/E15,"N/A")</x:f>
        <x:v>2.0604026845637584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165.2</x:v>
      </x:c>
      <x:c r="C20" s="42" t="n">
        <x:v>218.6</x:v>
      </x:c>
      <x:c r="D20" s="42" t="n">
        <x:v>174.5</x:v>
      </x:c>
      <x:c r="E20" s="42" t="n">
        <x:v>208.4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n">
        <x:v>27</x:v>
      </x:c>
      <x:c r="C21" s="42" t="str">
        <x:v>C</x:v>
      </x:c>
      <x:c r="D21" s="42" t="n">
        <x:v>6.5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ΚΥΠΡΟΣ - ΜΠΑΧΡΕΪΝ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Εμπόριο Προϊόντων
Πίνακας 1: Εμπόριο Προϊόντων (€ εκ.)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Εμπόριο Προϊόντων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Αλλαγή 2024/2025</x:v>
      </x:c>
    </x:row>
    <x:row r="4" ht="21" customHeight="1">
      <x:c r="A4" s="34" t="str">
        <x:v>Εγχώριες Εξαγωγές</x:v>
      </x:c>
      <x:c r="B4" s="36" t="n">
        <x:v>2.707197</x:v>
      </x:c>
      <x:c r="C4" s="36" t="n">
        <x:v>3.646236</x:v>
      </x:c>
      <x:c r="D4" s="36" t="n">
        <x:v>3.159544</x:v>
      </x:c>
      <x:c r="E4" s="36" t="n">
        <x:v>3.46154</x:v>
      </x:c>
      <x:c r="F4" s="36" t="n">
        <x:v>2.896794</x:v>
      </x:c>
      <x:c r="G4" s="37" t="n">
        <x:f>IFERROR((F4-E4)/E4,"N/A")</x:f>
        <x:v>-0.16314877193387914</x:v>
      </x:c>
    </x:row>
    <x:row r="5" ht="21" customHeight="1">
      <x:c r="A5" s="34" t="str">
        <x:v>Επανεξαγωγές</x:v>
      </x:c>
      <x:c r="B5" s="36" t="n">
        <x:v>1.665987</x:v>
      </x:c>
      <x:c r="C5" s="36" t="n">
        <x:v>1.335623</x:v>
      </x:c>
      <x:c r="D5" s="36" t="n">
        <x:v>1.424948</x:v>
      </x:c>
      <x:c r="E5" s="36" t="n">
        <x:v>1.7457</x:v>
      </x:c>
      <x:c r="F5" s="36" t="n">
        <x:v>1.979627</x:v>
      </x:c>
      <x:c r="G5" s="37" t="n">
        <x:f>IFERROR((F5-E5)/E5,"N/A")</x:f>
        <x:v>0.13400183307555708</x:v>
      </x:c>
    </x:row>
    <x:row r="6" ht="21" customHeight="1">
      <x:c r="A6" s="34" t="str">
        <x:v>Συνολικές Εξαγωγές</x:v>
      </x:c>
      <x:c r="B6" s="36" t="n">
        <x:f>B4+B5</x:f>
        <x:v>4.373184</x:v>
      </x:c>
      <x:c r="C6" s="36" t="n">
        <x:f>C4+C5</x:f>
        <x:v>4.981859</x:v>
      </x:c>
      <x:c r="D6" s="36" t="n">
        <x:f>D4+D5</x:f>
        <x:v>4.584492</x:v>
      </x:c>
      <x:c r="E6" s="36" t="n">
        <x:f>E4+E5</x:f>
        <x:v>5.20724</x:v>
      </x:c>
      <x:c r="F6" s="36" t="n">
        <x:f>F4+F5</x:f>
        <x:v>4.876421</x:v>
      </x:c>
      <x:c r="G6" s="37" t="n">
        <x:f>IFERROR((F6-E6)/E6,"N/A")</x:f>
        <x:v>-0.0635305843402647</x:v>
      </x:c>
    </x:row>
    <x:row r="7" ht="21" customHeight="1">
      <x:c r="A7" s="34" t="str">
        <x:v>Συνολικές Εισαγωγές</x:v>
      </x:c>
      <x:c r="B7" s="36" t="n">
        <x:v>0.451971</x:v>
      </x:c>
      <x:c r="C7" s="36" t="n">
        <x:v>0.68239</x:v>
      </x:c>
      <x:c r="D7" s="36" t="n">
        <x:v>0.954109</x:v>
      </x:c>
      <x:c r="E7" s="36" t="n">
        <x:v>0.5237</x:v>
      </x:c>
      <x:c r="F7" s="36" t="n">
        <x:v>0.453778</x:v>
      </x:c>
      <x:c r="G7" s="37" t="n">
        <x:f>IFERROR((F7-E7)/E7,"N/A")</x:f>
        <x:v>-0.13351537139583738</x:v>
      </x:c>
    </x:row>
    <x:row r="8" ht="21" customHeight="1">
      <x:c r="A8" s="34" t="str">
        <x:v>Συνολικό Εμπόριο</x:v>
      </x:c>
      <x:c r="B8" s="36" t="n">
        <x:f>B6+B7</x:f>
        <x:v>4.8251550000000005</x:v>
      </x:c>
      <x:c r="C8" s="36" t="n">
        <x:f>C6+C7</x:f>
        <x:v>5.664249</x:v>
      </x:c>
      <x:c r="D8" s="36" t="n">
        <x:f>D6+D7</x:f>
        <x:v>5.538601</x:v>
      </x:c>
      <x:c r="E8" s="36" t="n">
        <x:f>E6+E7</x:f>
        <x:v>5.7309399999999995</x:v>
      </x:c>
      <x:c r="F8" s="36" t="n">
        <x:f>F6+F7</x:f>
        <x:v>5.3301989999999995</x:v>
      </x:c>
      <x:c r="G8" s="37" t="n">
        <x:f>IFERROR((F8-E8)/E8,"N/A")</x:f>
        <x:v>-0.06992587603429805</x:v>
      </x:c>
    </x:row>
    <x:row r="9" ht="21" customHeight="1">
      <x:c r="A9" s="34" t="str">
        <x:v>Εμπορικό Ισοζύγιο</x:v>
      </x:c>
      <x:c r="B9" s="36" t="n">
        <x:f>B6-B7</x:f>
        <x:v>3.9212130000000003</x:v>
      </x:c>
      <x:c r="C9" s="36" t="n">
        <x:f>C6-C7</x:f>
        <x:v>4.299469</x:v>
      </x:c>
      <x:c r="D9" s="36" t="n">
        <x:f>D6-D7</x:f>
        <x:v>3.630383</x:v>
      </x:c>
      <x:c r="E9" s="36" t="n">
        <x:f>E6-E7</x:f>
        <x:v>4.68354</x:v>
      </x:c>
      <x:c r="F9" s="36" t="n">
        <x:f>F6-F7</x:f>
        <x:v>4.422643</x:v>
      </x:c>
      <x:c r="G9" s="35" t="str">
        <x:v>—</x:v>
      </x:c>
    </x:row>
    <x:row r="10" ht="34" customHeight="1">
      <x:c r="A10" s="41" t="str">
        <x:v>Κατάταξη 2025 (238 χώρες): 66η θέση στις εγχώριες εξαγωγές και 112η θέση στις συνολικές εισαγωγές.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Πηγή: Στατιστική Υπηρεσία Κύπρου · https://cystatdb.cystat.gov.cy/ · Τα στοιχεία του 2025 για προϊόντα είναι προκαταρκτικά (Ιούνιος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Εμπόριο Υπηρεσιών
Πίνακας 2: Εμπόριο Υπηρεσιών (€ εκ.)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Εμπόριο Υπηρεσιών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Αλλαγή 2024/2025</x:v>
      </x:c>
    </x:row>
    <x:row r="14" ht="21" customHeight="1">
      <x:c r="A14" s="34" t="str">
        <x:v>Εξαγωγές Υπηρεσιών</x:v>
      </x:c>
      <x:c r="B14" s="42" t="n">
        <x:v>2.1</x:v>
      </x:c>
      <x:c r="C14" s="42" t="n">
        <x:v>4.4</x:v>
      </x:c>
      <x:c r="D14" s="42" t="n">
        <x:v>5.3</x:v>
      </x:c>
      <x:c r="E14" s="42" t="n">
        <x:v>4.5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Εισαγωγές Υπηρεσιών</x:v>
      </x:c>
      <x:c r="B15" s="42" t="n">
        <x:v>0.5</x:v>
      </x:c>
      <x:c r="C15" s="42" t="n">
        <x:v>3.5</x:v>
      </x:c>
      <x:c r="D15" s="42" t="n">
        <x:v>2</x:v>
      </x:c>
      <x:c r="E15" s="42" t="n">
        <x:v>2.1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Πηγή: Eurostat (bop_its6_det) · https://ec.europa.eu/eurostat/databrowser/view/BOP_ITS6_DET/default/table · C = εμπιστευτικά στοιχεία · N/A = μη διαθέσιμα στοιχεία · p = προσωρινά στοιχεία.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Επενδύσεις
Πίνακας 3: Άμεσες Ξένες Επενδύσεις (€ εκ.)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Άμεσες Ξένες Επενδύσεις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1.5</x:v>
      </x:c>
      <x:c r="C20" s="42" t="n">
        <x:v>22.6</x:v>
      </x:c>
      <x:c r="D20" s="42" t="n">
        <x:v>3.4</x:v>
      </x:c>
      <x:c r="E20" s="42" t="n">
        <x:v>24.9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n">
        <x:v>3.4</x:v>
      </x:c>
      <x:c r="F21" s="42" t="str">
        <x:v>N/A</x:v>
      </x:c>
      <x:c r="G21" s="42" t="str">
        <x:v>N/A</x:v>
      </x:c>
    </x:row>
    <x:row r="22" ht="42" customHeight="1">
      <x:c r="A22" s="41" t="str">
        <x:v>Πηγή: Κεντρική Τράπεζα Κύπρου · https://www.centralbank.cy/ · C = εμπιστευτικά στοιχεία · N/A = δεν έχει δημοσιευθεί ακόμη.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Ενημέρωση: 25/08/2026 · Τα στοιχεία είναι ετήσια. Η στήλη αλλαγής συγκρίνει 2024 με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United Arab Emirates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10.260982</x:v>
      </x:c>
      <x:c r="C4" s="36" t="n">
        <x:v>12.523541</x:v>
      </x:c>
      <x:c r="D4" s="36" t="n">
        <x:v>14.917548</x:v>
      </x:c>
      <x:c r="E4" s="36" t="n">
        <x:v>16.518334</x:v>
      </x:c>
      <x:c r="F4" s="36" t="n">
        <x:v>18.93417</x:v>
      </x:c>
      <x:c r="G4" s="37" t="n">
        <x:f>IFERROR((F4-E4)/E4,"N/A")</x:f>
        <x:v>0.14625179512655467</x:v>
      </x:c>
    </x:row>
    <x:row r="5" ht="21" customHeight="1">
      <x:c r="A5" s="34" t="str">
        <x:v>Re-exports</x:v>
      </x:c>
      <x:c r="B5" s="36" t="n">
        <x:v>10.308278</x:v>
      </x:c>
      <x:c r="C5" s="36" t="n">
        <x:v>149.637949</x:v>
      </x:c>
      <x:c r="D5" s="36" t="n">
        <x:v>18.601551</x:v>
      </x:c>
      <x:c r="E5" s="36" t="n">
        <x:v>41.333313</x:v>
      </x:c>
      <x:c r="F5" s="36" t="n">
        <x:v>22.510405</x:v>
      </x:c>
      <x:c r="G5" s="37" t="n">
        <x:f>IFERROR((F5-E5)/E5,"N/A")</x:f>
        <x:v>-0.45539315950792525</x:v>
      </x:c>
    </x:row>
    <x:row r="6" ht="21" customHeight="1">
      <x:c r="A6" s="34" t="str">
        <x:v>Total Exports</x:v>
      </x:c>
      <x:c r="B6" s="36" t="n">
        <x:f>B4+B5</x:f>
        <x:v>20.56926</x:v>
      </x:c>
      <x:c r="C6" s="36" t="n">
        <x:f>C4+C5</x:f>
        <x:v>162.16149</x:v>
      </x:c>
      <x:c r="D6" s="36" t="n">
        <x:f>D4+D5</x:f>
        <x:v>33.519099</x:v>
      </x:c>
      <x:c r="E6" s="36" t="n">
        <x:f>E4+E5</x:f>
        <x:v>57.851647</x:v>
      </x:c>
      <x:c r="F6" s="36" t="n">
        <x:f>F4+F5</x:f>
        <x:v>41.444575</x:v>
      </x:c>
      <x:c r="G6" s="37" t="n">
        <x:f>IFERROR((F6-E6)/E6,"N/A")</x:f>
        <x:v>-0.2836059619875645</x:v>
      </x:c>
    </x:row>
    <x:row r="7" ht="21" customHeight="1">
      <x:c r="A7" s="34" t="str">
        <x:v>Total Imports</x:v>
      </x:c>
      <x:c r="B7" s="36" t="n">
        <x:v>57.987142</x:v>
      </x:c>
      <x:c r="C7" s="36" t="n">
        <x:v>90.207801</x:v>
      </x:c>
      <x:c r="D7" s="36" t="n">
        <x:v>42.173377</x:v>
      </x:c>
      <x:c r="E7" s="36" t="n">
        <x:v>56.606888</x:v>
      </x:c>
      <x:c r="F7" s="36" t="n">
        <x:v>64.212078</x:v>
      </x:c>
      <x:c r="G7" s="37" t="n">
        <x:f>IFERROR((F7-E7)/E7,"N/A")</x:f>
        <x:v>0.13435096449746553</x:v>
      </x:c>
    </x:row>
    <x:row r="8" ht="21" customHeight="1">
      <x:c r="A8" s="34" t="str">
        <x:v>Total Trade</x:v>
      </x:c>
      <x:c r="B8" s="36" t="n">
        <x:f>B6+B7</x:f>
        <x:v>78.55640199999999</x:v>
      </x:c>
      <x:c r="C8" s="36" t="n">
        <x:f>C6+C7</x:f>
        <x:v>252.36929099999998</x:v>
      </x:c>
      <x:c r="D8" s="36" t="n">
        <x:f>D6+D7</x:f>
        <x:v>75.692476</x:v>
      </x:c>
      <x:c r="E8" s="36" t="n">
        <x:f>E6+E7</x:f>
        <x:v>114.458535</x:v>
      </x:c>
      <x:c r="F8" s="36" t="n">
        <x:f>F6+F7</x:f>
        <x:v>105.656653</x:v>
      </x:c>
      <x:c r="G8" s="37" t="n">
        <x:f>IFERROR((F8-E8)/E8,"N/A")</x:f>
        <x:v>-0.07690018048894294</x:v>
      </x:c>
    </x:row>
    <x:row r="9" ht="21" customHeight="1">
      <x:c r="A9" s="34" t="str">
        <x:v>Trade Balance</x:v>
      </x:c>
      <x:c r="B9" s="36" t="n">
        <x:f>B6-B7</x:f>
        <x:v>-37.417882</x:v>
      </x:c>
      <x:c r="C9" s="36" t="n">
        <x:f>C6-C7</x:f>
        <x:v>71.95368899999998</x:v>
      </x:c>
      <x:c r="D9" s="36" t="n">
        <x:f>D6-D7</x:f>
        <x:v>-8.654278000000005</x:v>
      </x:c>
      <x:c r="E9" s="36" t="n">
        <x:f>E6-E7</x:f>
        <x:v>1.244759000000002</x:v>
      </x:c>
      <x:c r="F9" s="36" t="n">
        <x:f>F6-F7</x:f>
        <x:v>-22.767503000000005</x:v>
      </x:c>
      <x:c r="G9" s="35" t="str">
        <x:v>—</x:v>
      </x:c>
    </x:row>
    <x:row r="10" ht="34" customHeight="1">
      <x:c r="A10" s="41" t="str">
        <x:v>2025 ranking (238 countries): 31st for domestic exports and 30th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str">
        <x:v>C</x:v>
      </x:c>
      <x:c r="C14" s="42" t="str">
        <x:v>C</x:v>
      </x:c>
      <x:c r="D14" s="42" t="n">
        <x:v>295.8</x:v>
      </x:c>
      <x:c r="E14" s="42" t="n">
        <x:v>491.8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Imports of Services</x:v>
      </x:c>
      <x:c r="B15" s="42" t="n">
        <x:v>164.8</x:v>
      </x:c>
      <x:c r="C15" s="42" t="str">
        <x:v>C</x:v>
      </x:c>
      <x:c r="D15" s="42" t="n">
        <x:v>222.3</x:v>
      </x:c>
      <x:c r="E15" s="42" t="n">
        <x:v>280.3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n">
        <x:v>2850.4</x:v>
      </x:c>
      <x:c r="C20" s="42" t="n">
        <x:v>-6400.8</x:v>
      </x:c>
      <x:c r="D20" s="42" t="n">
        <x:v>2784.7</x:v>
      </x:c>
      <x:c r="E20" s="42" t="n">
        <x:v>-8136.1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n">
        <x:v>-4.4</x:v>
      </x:c>
      <x:c r="C21" s="42" t="str">
        <x:v>C</x:v>
      </x:c>
      <x:c r="D21" s="42" t="n">
        <x:v>-89.2</x:v>
      </x:c>
      <x:c r="E21" s="42" t="n">
        <x:v>-990.9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Qatar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3.340074</x:v>
      </x:c>
      <x:c r="C4" s="36" t="n">
        <x:v>4.367349</x:v>
      </x:c>
      <x:c r="D4" s="36" t="n">
        <x:v>4.052459</x:v>
      </x:c>
      <x:c r="E4" s="36" t="n">
        <x:v>4.458745</x:v>
      </x:c>
      <x:c r="F4" s="36" t="n">
        <x:v>4.710207</x:v>
      </x:c>
      <x:c r="G4" s="37" t="n">
        <x:f>IFERROR((F4-E4)/E4,"N/A")</x:f>
        <x:v>0.05639748404539824</x:v>
      </x:c>
    </x:row>
    <x:row r="5" ht="21" customHeight="1">
      <x:c r="A5" s="34" t="str">
        <x:v>Re-exports</x:v>
      </x:c>
      <x:c r="B5" s="36" t="n">
        <x:v>2.44939</x:v>
      </x:c>
      <x:c r="C5" s="36" t="n">
        <x:v>2.997681</x:v>
      </x:c>
      <x:c r="D5" s="36" t="n">
        <x:v>3.379268</x:v>
      </x:c>
      <x:c r="E5" s="36" t="n">
        <x:v>5.789014</x:v>
      </x:c>
      <x:c r="F5" s="36" t="n">
        <x:v>5.52053</x:v>
      </x:c>
      <x:c r="G5" s="37" t="n">
        <x:f>IFERROR((F5-E5)/E5,"N/A")</x:f>
        <x:v>-0.046378191519315715</x:v>
      </x:c>
    </x:row>
    <x:row r="6" ht="21" customHeight="1">
      <x:c r="A6" s="34" t="str">
        <x:v>Total Exports</x:v>
      </x:c>
      <x:c r="B6" s="36" t="n">
        <x:f>B4+B5</x:f>
        <x:v>5.789464000000001</x:v>
      </x:c>
      <x:c r="C6" s="36" t="n">
        <x:f>C4+C5</x:f>
        <x:v>7.36503</x:v>
      </x:c>
      <x:c r="D6" s="36" t="n">
        <x:f>D4+D5</x:f>
        <x:v>7.431727</x:v>
      </x:c>
      <x:c r="E6" s="36" t="n">
        <x:f>E4+E5</x:f>
        <x:v>10.247759</x:v>
      </x:c>
      <x:c r="F6" s="36" t="n">
        <x:f>F4+F5</x:f>
        <x:v>10.230737</x:v>
      </x:c>
      <x:c r="G6" s="37" t="n">
        <x:f>IFERROR((F6-E6)/E6,"N/A")</x:f>
        <x:v>-0.0016610460882228748</x:v>
      </x:c>
    </x:row>
    <x:row r="7" ht="21" customHeight="1">
      <x:c r="A7" s="34" t="str">
        <x:v>Total Imports</x:v>
      </x:c>
      <x:c r="B7" s="36" t="n">
        <x:v>0.691075</x:v>
      </x:c>
      <x:c r="C7" s="36" t="n">
        <x:v>0.787153</x:v>
      </x:c>
      <x:c r="D7" s="36" t="n">
        <x:v>41.77105</x:v>
      </x:c>
      <x:c r="E7" s="36" t="n">
        <x:v>3.830741</x:v>
      </x:c>
      <x:c r="F7" s="36" t="n">
        <x:v>0.918589</x:v>
      </x:c>
      <x:c r="G7" s="37" t="n">
        <x:f>IFERROR((F7-E7)/E7,"N/A")</x:f>
        <x:v>-0.7602059236059029</x:v>
      </x:c>
    </x:row>
    <x:row r="8" ht="21" customHeight="1">
      <x:c r="A8" s="34" t="str">
        <x:v>Total Trade</x:v>
      </x:c>
      <x:c r="B8" s="36" t="n">
        <x:f>B6+B7</x:f>
        <x:v>6.480539</x:v>
      </x:c>
      <x:c r="C8" s="36" t="n">
        <x:f>C6+C7</x:f>
        <x:v>8.152183</x:v>
      </x:c>
      <x:c r="D8" s="36" t="n">
        <x:f>D6+D7</x:f>
        <x:v>49.202777000000005</x:v>
      </x:c>
      <x:c r="E8" s="36" t="n">
        <x:f>E6+E7</x:f>
        <x:v>14.0785</x:v>
      </x:c>
      <x:c r="F8" s="36" t="n">
        <x:f>F6+F7</x:f>
        <x:v>11.149326</x:v>
      </x:c>
      <x:c r="G8" s="37" t="n">
        <x:f>IFERROR((F8-E8)/E8,"N/A")</x:f>
        <x:v>-0.2080600916290798</x:v>
      </x:c>
    </x:row>
    <x:row r="9" ht="21" customHeight="1">
      <x:c r="A9" s="34" t="str">
        <x:v>Trade Balance</x:v>
      </x:c>
      <x:c r="B9" s="36" t="n">
        <x:f>B6-B7</x:f>
        <x:v>5.098389000000001</x:v>
      </x:c>
      <x:c r="C9" s="36" t="n">
        <x:f>C6-C7</x:f>
        <x:v>6.577877</x:v>
      </x:c>
      <x:c r="D9" s="36" t="n">
        <x:f>D6-D7</x:f>
        <x:v>-34.339323</x:v>
      </x:c>
      <x:c r="E9" s="36" t="n">
        <x:f>E6-E7</x:f>
        <x:v>6.4170180000000006</x:v>
      </x:c>
      <x:c r="F9" s="36" t="n">
        <x:f>F6-F7</x:f>
        <x:v>9.312147999999999</x:v>
      </x:c>
      <x:c r="G9" s="35" t="str">
        <x:v>—</x:v>
      </x:c>
    </x:row>
    <x:row r="10" ht="34" customHeight="1">
      <x:c r="A10" s="41" t="str">
        <x:v>2025 ranking (238 countries): 55th for domestic exports and 100th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n">
        <x:v>3.4</x:v>
      </x:c>
      <x:c r="C14" s="42" t="n">
        <x:v>6.8</x:v>
      </x:c>
      <x:c r="D14" s="42" t="n">
        <x:v>7</x:v>
      </x:c>
      <x:c r="E14" s="42" t="n">
        <x:v>5.3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Imports of Services</x:v>
      </x:c>
      <x:c r="B15" s="42" t="n">
        <x:v>1.2</x:v>
      </x:c>
      <x:c r="C15" s="42" t="n">
        <x:v>3.9</x:v>
      </x:c>
      <x:c r="D15" s="42" t="n">
        <x:v>2.8</x:v>
      </x:c>
      <x:c r="E15" s="42" t="n">
        <x:v>3.4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str">
        <x:v>C</x:v>
      </x:c>
      <x:c r="D20" s="42" t="str">
        <x:v>C</x:v>
      </x:c>
      <x:c r="E20" s="42" t="str">
        <x:v>C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str">
        <x:v>C</x:v>
      </x:c>
      <x:c r="D21" s="42" t="str">
        <x:v>C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2" hidden="0" customWidth="1"/>
    <x:col min="3" max="3" width="10" hidden="0" customWidth="1"/>
    <x:col min="4" max="4" width="12" hidden="0" customWidth="1"/>
    <x:col min="5" max="5" width="10" hidden="0" customWidth="1"/>
    <x:col min="6" max="6" width="12" hidden="0" customWidth="1"/>
    <x:col min="7" max="7" width="18" hidden="0" customWidth="1"/>
  </x:cols>
  <x:sheetData>
    <x:row r="1" ht="26" customHeight="1">
      <x:c r="A1" s="11" t="str">
        <x:v>CYPRUS - Oman</x:v>
      </x:c>
      <x:c r="B1" s="12"/>
      <x:c r="C1" s="12"/>
      <x:c r="D1" s="12"/>
      <x:c r="E1" s="12"/>
      <x:c r="F1" s="12"/>
      <x:c r="G1" s="13"/>
    </x:row>
    <x:row r="2" ht="42" customHeight="1">
      <x:c r="A2" s="22" t="str">
        <x:v>1. Trade in Goods
Table 1: Trade in Goods (€ m)</x:v>
      </x:c>
      <x:c r="B2" s="23"/>
      <x:c r="C2" s="23"/>
      <x:c r="D2" s="23"/>
      <x:c r="E2" s="23"/>
      <x:c r="F2" s="23"/>
      <x:c r="G2" s="24"/>
    </x:row>
    <x:row r="3" ht="24" customHeight="1">
      <x:c r="A3" s="30" t="str">
        <x:v>Trade in Goods</x:v>
      </x:c>
      <x:c r="B3" s="29" t="n">
        <x:v>2021</x:v>
      </x:c>
      <x:c r="C3" s="29" t="n">
        <x:v>2022</x:v>
      </x:c>
      <x:c r="D3" s="29" t="n">
        <x:v>2023</x:v>
      </x:c>
      <x:c r="E3" s="29" t="n">
        <x:v>2024</x:v>
      </x:c>
      <x:c r="F3" s="29" t="n">
        <x:v>2025</x:v>
      </x:c>
      <x:c r="G3" s="29" t="str">
        <x:v>Change 2024/2025</x:v>
      </x:c>
    </x:row>
    <x:row r="4" ht="21" customHeight="1">
      <x:c r="A4" s="34" t="str">
        <x:v>Domestic Exports</x:v>
      </x:c>
      <x:c r="B4" s="36" t="n">
        <x:v>3.186038</x:v>
      </x:c>
      <x:c r="C4" s="36" t="n">
        <x:v>6.064506</x:v>
      </x:c>
      <x:c r="D4" s="36" t="n">
        <x:v>6.093901</x:v>
      </x:c>
      <x:c r="E4" s="36" t="n">
        <x:v>8.337446</x:v>
      </x:c>
      <x:c r="F4" s="36" t="n">
        <x:v>4.996606</x:v>
      </x:c>
      <x:c r="G4" s="37" t="n">
        <x:f>IFERROR((F4-E4)/E4,"N/A")</x:f>
        <x:v>-0.4007030450332152</x:v>
      </x:c>
    </x:row>
    <x:row r="5" ht="21" customHeight="1">
      <x:c r="A5" s="34" t="str">
        <x:v>Re-exports</x:v>
      </x:c>
      <x:c r="B5" s="36" t="n">
        <x:v>0.684256</x:v>
      </x:c>
      <x:c r="C5" s="36" t="n">
        <x:v>0.371624</x:v>
      </x:c>
      <x:c r="D5" s="36" t="n">
        <x:v>1.189108</x:v>
      </x:c>
      <x:c r="E5" s="36" t="n">
        <x:v>0.653803</x:v>
      </x:c>
      <x:c r="F5" s="36" t="n">
        <x:v>0.419879</x:v>
      </x:c>
      <x:c r="G5" s="37" t="n">
        <x:f>IFERROR((F5-E5)/E5,"N/A")</x:f>
        <x:v>-0.35778973176935563</x:v>
      </x:c>
    </x:row>
    <x:row r="6" ht="21" customHeight="1">
      <x:c r="A6" s="34" t="str">
        <x:v>Total Exports</x:v>
      </x:c>
      <x:c r="B6" s="36" t="n">
        <x:f>B4+B5</x:f>
        <x:v>3.870294</x:v>
      </x:c>
      <x:c r="C6" s="36" t="n">
        <x:f>C4+C5</x:f>
        <x:v>6.4361299999999995</x:v>
      </x:c>
      <x:c r="D6" s="36" t="n">
        <x:f>D4+D5</x:f>
        <x:v>7.283009</x:v>
      </x:c>
      <x:c r="E6" s="36" t="n">
        <x:f>E4+E5</x:f>
        <x:v>8.991249</x:v>
      </x:c>
      <x:c r="F6" s="36" t="n">
        <x:f>F4+F5</x:f>
        <x:v>5.416485</x:v>
      </x:c>
      <x:c r="G6" s="37" t="n">
        <x:f>IFERROR((F6-E6)/E6,"N/A")</x:f>
        <x:v>-0.3975825827980073</x:v>
      </x:c>
    </x:row>
    <x:row r="7" ht="21" customHeight="1">
      <x:c r="A7" s="34" t="str">
        <x:v>Total Imports</x:v>
      </x:c>
      <x:c r="B7" s="36" t="n">
        <x:v>0.786889</x:v>
      </x:c>
      <x:c r="C7" s="36" t="n">
        <x:v>1.40567</x:v>
      </x:c>
      <x:c r="D7" s="36" t="n">
        <x:v>4.434608</x:v>
      </x:c>
      <x:c r="E7" s="36" t="n">
        <x:v>5.688788</x:v>
      </x:c>
      <x:c r="F7" s="36" t="n">
        <x:v>6.675415</x:v>
      </x:c>
      <x:c r="G7" s="37" t="n">
        <x:f>IFERROR((F7-E7)/E7,"N/A")</x:f>
        <x:v>0.1734336030803047</x:v>
      </x:c>
    </x:row>
    <x:row r="8" ht="21" customHeight="1">
      <x:c r="A8" s="34" t="str">
        <x:v>Total Trade</x:v>
      </x:c>
      <x:c r="B8" s="36" t="n">
        <x:f>B6+B7</x:f>
        <x:v>4.657183</x:v>
      </x:c>
      <x:c r="C8" s="36" t="n">
        <x:f>C6+C7</x:f>
        <x:v>7.841799999999999</x:v>
      </x:c>
      <x:c r="D8" s="36" t="n">
        <x:f>D6+D7</x:f>
        <x:v>11.717617</x:v>
      </x:c>
      <x:c r="E8" s="36" t="n">
        <x:f>E6+E7</x:f>
        <x:v>14.680036999999999</x:v>
      </x:c>
      <x:c r="F8" s="36" t="n">
        <x:f>F6+F7</x:f>
        <x:v>12.091899999999999</x:v>
      </x:c>
      <x:c r="G8" s="37" t="n">
        <x:f>IFERROR((F8-E8)/E8,"N/A")</x:f>
        <x:v>-0.17630316599338272</x:v>
      </x:c>
    </x:row>
    <x:row r="9" ht="21" customHeight="1">
      <x:c r="A9" s="34" t="str">
        <x:v>Trade Balance</x:v>
      </x:c>
      <x:c r="B9" s="36" t="n">
        <x:f>B6-B7</x:f>
        <x:v>3.083405</x:v>
      </x:c>
      <x:c r="C9" s="36" t="n">
        <x:f>C6-C7</x:f>
        <x:v>5.03046</x:v>
      </x:c>
      <x:c r="D9" s="36" t="n">
        <x:f>D6-D7</x:f>
        <x:v>2.848401</x:v>
      </x:c>
      <x:c r="E9" s="36" t="n">
        <x:f>E6-E7</x:f>
        <x:v>3.302461</x:v>
      </x:c>
      <x:c r="F9" s="36" t="n">
        <x:f>F6-F7</x:f>
        <x:v>-1.2589300000000003</x:v>
      </x:c>
      <x:c r="G9" s="35" t="str">
        <x:v>—</x:v>
      </x:c>
    </x:row>
    <x:row r="10" ht="34" customHeight="1">
      <x:c r="A10" s="41" t="str">
        <x:v>2025 ranking (238 countries): 53rd for domestic exports and 71st for total imports.</x:v>
      </x:c>
      <x:c r="B10" s="41"/>
      <x:c r="C10" s="41"/>
      <x:c r="D10" s="41"/>
      <x:c r="E10" s="41"/>
      <x:c r="F10" s="41"/>
      <x:c r="G10" s="41"/>
    </x:row>
    <x:row r="11" ht="40" customHeight="1">
      <x:c r="A11" s="41" t="str">
        <x:v>Source: Statistical Service of Cyprus · https://cystatdb.cystat.gov.cy/ · 2025 goods data are preliminary (June 2026).</x:v>
      </x:c>
      <x:c r="B11" s="41"/>
      <x:c r="C11" s="41"/>
      <x:c r="D11" s="41"/>
      <x:c r="E11" s="41"/>
      <x:c r="F11" s="41"/>
      <x:c r="G11" s="41"/>
    </x:row>
    <x:row r="12" ht="42" customHeight="1">
      <x:c r="A12" s="22" t="str">
        <x:v>2. Trade in Services
Table 2: Trade in Services (€ m)</x:v>
      </x:c>
      <x:c r="B12" s="23"/>
      <x:c r="C12" s="23"/>
      <x:c r="D12" s="23"/>
      <x:c r="E12" s="23"/>
      <x:c r="F12" s="23"/>
      <x:c r="G12" s="24"/>
    </x:row>
    <x:row r="13" ht="24" customHeight="1">
      <x:c r="A13" s="30" t="str">
        <x:v>Trade in Services</x:v>
      </x:c>
      <x:c r="B13" s="29" t="n">
        <x:v>2021</x:v>
      </x:c>
      <x:c r="C13" s="29" t="n">
        <x:v>2022</x:v>
      </x:c>
      <x:c r="D13" s="29" t="n">
        <x:v>2023</x:v>
      </x:c>
      <x:c r="E13" s="29" t="n">
        <x:v>2024</x:v>
      </x:c>
      <x:c r="F13" s="29" t="n">
        <x:v>2025</x:v>
      </x:c>
      <x:c r="G13" s="29" t="str">
        <x:v>Change 2024/2025</x:v>
      </x:c>
    </x:row>
    <x:row r="14" ht="21" customHeight="1">
      <x:c r="A14" s="34" t="str">
        <x:v>Exports of Services</x:v>
      </x:c>
      <x:c r="B14" s="42" t="n">
        <x:v>0.8</x:v>
      </x:c>
      <x:c r="C14" s="42" t="n">
        <x:v>1</x:v>
      </x:c>
      <x:c r="D14" s="42" t="n">
        <x:v>1</x:v>
      </x:c>
      <x:c r="E14" s="42" t="n">
        <x:v>2.5</x:v>
      </x:c>
      <x:c r="F14" s="42" t="str">
        <x:v>N/A</x:v>
      </x:c>
      <x:c r="G14" s="37" t="str">
        <x:f>IFERROR((F14-E14)/E14,"N/A")</x:f>
        <x:v>N/A</x:v>
      </x:c>
    </x:row>
    <x:row r="15" ht="21" customHeight="1">
      <x:c r="A15" s="34" t="str">
        <x:v>Imports of Services</x:v>
      </x:c>
      <x:c r="B15" s="42" t="n">
        <x:v>0.6</x:v>
      </x:c>
      <x:c r="C15" s="42" t="n">
        <x:v>0.7</x:v>
      </x:c>
      <x:c r="D15" s="42" t="n">
        <x:v>3.5</x:v>
      </x:c>
      <x:c r="E15" s="42" t="n">
        <x:v>1.6</x:v>
      </x:c>
      <x:c r="F15" s="42" t="str">
        <x:v>N/A</x:v>
      </x:c>
      <x:c r="G15" s="37" t="str">
        <x:f>IFERROR((F15-E15)/E15,"N/A")</x:f>
        <x:v>N/A</x:v>
      </x:c>
    </x:row>
    <x:row r="16" ht="42" customHeight="1">
      <x:c r="A16" s="41" t="str">
        <x:v>Source: Eurostat (bop_its6_det) · https://ec.europa.eu/eurostat/databrowser/view/BOP_ITS6_DET/default/table · C = confidential · N/A = not available · p = provisional.</x:v>
      </x:c>
      <x:c r="B16" s="41"/>
      <x:c r="C16" s="41"/>
      <x:c r="D16" s="41"/>
      <x:c r="E16" s="41"/>
      <x:c r="F16" s="41"/>
      <x:c r="G16" s="41"/>
    </x:row>
    <x:row r="17" ht="42" customHeight="1">
      <x:c r="A17" s="22" t="str">
        <x:v>3. Investment
Table 3: Foreign Direct Investment (€ m)</x:v>
      </x:c>
      <x:c r="B17" s="23"/>
      <x:c r="C17" s="23"/>
      <x:c r="D17" s="23"/>
      <x:c r="E17" s="23"/>
      <x:c r="F17" s="23"/>
      <x:c r="G17" s="24"/>
    </x:row>
    <x:row r="18" ht="23" customHeight="1">
      <x:c r="A18" s="43"/>
      <x:c r="B18" s="43" t="n">
        <x:v>2023</x:v>
      </x:c>
      <x:c r="C18" s="43"/>
      <x:c r="D18" s="43" t="n">
        <x:v>2024</x:v>
      </x:c>
      <x:c r="E18" s="43"/>
      <x:c r="F18" s="43" t="n">
        <x:v>2025</x:v>
      </x:c>
      <x:c r="G18" s="43"/>
    </x:row>
    <x:row r="19" ht="30" customHeight="1">
      <x:c r="A19" s="49" t="str">
        <x:v>Foreign Direct Investment</x:v>
      </x:c>
      <x:c r="B19" s="48" t="str">
        <x:v>OUTWARD</x:v>
      </x:c>
      <x:c r="C19" s="48" t="str">
        <x:v>INWARD</x:v>
      </x:c>
      <x:c r="D19" s="48" t="str">
        <x:v>OUTWARD</x:v>
      </x:c>
      <x:c r="E19" s="48" t="str">
        <x:v>INWARD</x:v>
      </x:c>
      <x:c r="F19" s="48" t="str">
        <x:v>OUTWARD</x:v>
      </x:c>
      <x:c r="G19" s="48" t="str">
        <x:v>INWARD</x:v>
      </x:c>
    </x:row>
    <x:row r="20" ht="27" customHeight="1">
      <x:c r="A20" s="34" t="str">
        <x:v>FDI POSITIONS (STOCKS)</x:v>
      </x:c>
      <x:c r="B20" s="42" t="str">
        <x:v>C</x:v>
      </x:c>
      <x:c r="C20" s="42" t="n">
        <x:v>1.4</x:v>
      </x:c>
      <x:c r="D20" s="42" t="str">
        <x:v>C</x:v>
      </x:c>
      <x:c r="E20" s="42" t="n">
        <x:v>1.4</x:v>
      </x:c>
      <x:c r="F20" s="42" t="str">
        <x:v>N/A</x:v>
      </x:c>
      <x:c r="G20" s="42" t="str">
        <x:v>N/A</x:v>
      </x:c>
    </x:row>
    <x:row r="21" ht="27" customHeight="1">
      <x:c r="A21" s="34" t="str">
        <x:v>FDI TRANSACTIONS (FLOWS)</x:v>
      </x:c>
      <x:c r="B21" s="42" t="str">
        <x:v>C</x:v>
      </x:c>
      <x:c r="C21" s="42" t="n">
        <x:v>0</x:v>
      </x:c>
      <x:c r="D21" s="42" t="str">
        <x:v>C</x:v>
      </x:c>
      <x:c r="E21" s="42" t="str">
        <x:v>C</x:v>
      </x:c>
      <x:c r="F21" s="42" t="str">
        <x:v>N/A</x:v>
      </x:c>
      <x:c r="G21" s="42" t="str">
        <x:v>N/A</x:v>
      </x:c>
    </x:row>
    <x:row r="22" ht="42" customHeight="1">
      <x:c r="A22" s="41" t="str">
        <x:v>Source: Central Bank of Cyprus · https://www.centralbank.cy/ · C = confidential · N/A = not yet published.</x:v>
      </x:c>
      <x:c r="B22" s="41"/>
      <x:c r="C22" s="41"/>
      <x:c r="D22" s="41"/>
      <x:c r="E22" s="41"/>
      <x:c r="F22" s="41"/>
      <x:c r="G22" s="41"/>
    </x:row>
    <x:row r="23" ht="34" customHeight="1">
      <x:c r="A23" s="58" t="str">
        <x:v>Updated: 25/08/2026 · Data are annual. The change column compares 2024 with 2025.</x:v>
      </x:c>
      <x:c r="B23" s="59"/>
      <x:c r="C23" s="59"/>
      <x:c r="D23" s="59"/>
      <x:c r="E23" s="59"/>
      <x:c r="F23" s="59"/>
      <x:c r="G23" s="60"/>
    </x:row>
  </x:sheetData>
  <x:mergeCells>
    <x:mergeCell ref="A1:G1"/>
    <x:mergeCell ref="A2:G2"/>
    <x:mergeCell ref="A10:G10"/>
    <x:mergeCell ref="A11:G11"/>
    <x:mergeCell ref="A12:G12"/>
    <x:mergeCell ref="A16:G16"/>
    <x:mergeCell ref="A17:G17"/>
    <x:mergeCell ref="B18:C18"/>
    <x:mergeCell ref="D18:E18"/>
    <x:mergeCell ref="F18:G18"/>
    <x:mergeCell ref="A22:G22"/>
    <x:mergeCell ref="A23:G23"/>
  </x:mergeCells>
  <x:pageMargins left="0.7" right="0.7" top="0.75" bottom="0.75" header="0.3" footer="0.3"/>
</x:worksheet>
</file>